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rpin\Desktop\"/>
    </mc:Choice>
  </mc:AlternateContent>
  <xr:revisionPtr revIDLastSave="0" documentId="8_{AEF145FC-D298-40BA-B950-5866E50FA917}" xr6:coauthVersionLast="45" xr6:coauthVersionMax="45" xr10:uidLastSave="{00000000-0000-0000-0000-000000000000}"/>
  <bookViews>
    <workbookView xWindow="-98" yWindow="-98" windowWidth="20715" windowHeight="13276" activeTab="1" xr2:uid="{00000000-000D-0000-FFFF-FFFF00000000}"/>
  </bookViews>
  <sheets>
    <sheet name="はじめに" sheetId="4" r:id="rId1"/>
    <sheet name="大会参加申込書" sheetId="1" r:id="rId2"/>
    <sheet name="プログラム注文書" sheetId="2" r:id="rId3"/>
  </sheets>
  <externalReferences>
    <externalReference r:id="rId4"/>
  </externalReferences>
  <definedNames>
    <definedName name="_xlnm.Print_Area" localSheetId="1">大会参加申込書!$A$1:$L$43</definedName>
    <definedName name="コーチ名">#REF!</definedName>
    <definedName name="ファックス">[1]はじめに!$G$32</definedName>
    <definedName name="プログラム担当">[1]はじめに!$H$91</definedName>
    <definedName name="プログラム担当学校ファックス">[1]はじめに!$H$94</definedName>
    <definedName name="プログラム担当学校名">[1]はじめに!$H$92</definedName>
    <definedName name="プログラム締切日">[1]はじめに!$H$90</definedName>
    <definedName name="プログラム領収日">[1]はじめに!$H$95</definedName>
    <definedName name="マネージャー名">#REF!</definedName>
    <definedName name="学校名">[1]はじめに!$G$26</definedName>
    <definedName name="監督名">[1]はじめに!$G$33</definedName>
    <definedName name="携帯電話">[1]はじめに!$G$34</definedName>
    <definedName name="帯同審判">#REF!</definedName>
    <definedName name="大会名">[1]はじめに!$H$89</definedName>
    <definedName name="注文数">[1]はじめに!$M$72</definedName>
    <definedName name="提出月">[1]はじめに!$L$70</definedName>
    <definedName name="提出日">[1]はじめに!$O$70</definedName>
    <definedName name="提出年">[1]はじめに!$I$70</definedName>
    <definedName name="電話">[1]はじめに!$G$31</definedName>
    <definedName name="部活の性別">[1]はじめに!$I$27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" l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I38" i="1" l="1"/>
  <c r="S6" i="1" l="1"/>
  <c r="S5" i="1"/>
  <c r="S4" i="1"/>
  <c r="S3" i="1"/>
  <c r="S2" i="1"/>
  <c r="X8" i="2"/>
  <c r="J8" i="2"/>
  <c r="X6" i="2"/>
  <c r="V10" i="1" l="1"/>
  <c r="U10" i="1"/>
  <c r="T10" i="1"/>
  <c r="S10" i="1"/>
  <c r="R10" i="1"/>
  <c r="Q10" i="1"/>
  <c r="V9" i="1"/>
  <c r="U9" i="1"/>
  <c r="T9" i="1"/>
  <c r="S9" i="1"/>
  <c r="R9" i="1"/>
  <c r="Q9" i="1"/>
  <c r="V8" i="1"/>
  <c r="U8" i="1"/>
  <c r="T8" i="1"/>
  <c r="S8" i="1"/>
  <c r="R8" i="1"/>
  <c r="Q8" i="1"/>
  <c r="V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三郷市教育委員会</author>
  </authors>
  <commentList>
    <comment ref="G3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上記の登録人数を記入。マネージャーは含みません。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<sst xmlns="http://schemas.openxmlformats.org/spreadsheetml/2006/main" count="107" uniqueCount="99">
  <si>
    <t>大会参加申し込み手続きについて</t>
    <rPh sb="0" eb="2">
      <t>タイカイ</t>
    </rPh>
    <rPh sb="2" eb="4">
      <t>サンカ</t>
    </rPh>
    <rPh sb="4" eb="5">
      <t>モウ</t>
    </rPh>
    <rPh sb="6" eb="7">
      <t>コ</t>
    </rPh>
    <rPh sb="8" eb="10">
      <t>テツヅ</t>
    </rPh>
    <phoneticPr fontId="15"/>
  </si>
  <si>
    <t>　県大会の出場おめでとうございます。バレーボール専門部では、
Eメールでの事前の申し込みの提出をお願いしております。
　当日の円滑な運営の為、ご協力をお願いします。</t>
    <rPh sb="1" eb="2">
      <t>ケン</t>
    </rPh>
    <rPh sb="2" eb="4">
      <t>タイカイ</t>
    </rPh>
    <rPh sb="5" eb="7">
      <t>シュツジョウ</t>
    </rPh>
    <rPh sb="24" eb="27">
      <t>センモンブ</t>
    </rPh>
    <rPh sb="37" eb="39">
      <t>ジゼン</t>
    </rPh>
    <rPh sb="40" eb="41">
      <t>モウ</t>
    </rPh>
    <rPh sb="42" eb="43">
      <t>コ</t>
    </rPh>
    <rPh sb="45" eb="47">
      <t>テイシュツ</t>
    </rPh>
    <rPh sb="49" eb="50">
      <t>ネガ</t>
    </rPh>
    <rPh sb="60" eb="62">
      <t>トウジツ</t>
    </rPh>
    <rPh sb="63" eb="65">
      <t>エンカツ</t>
    </rPh>
    <rPh sb="66" eb="68">
      <t>ウンエイ</t>
    </rPh>
    <rPh sb="69" eb="70">
      <t>タメ</t>
    </rPh>
    <rPh sb="72" eb="74">
      <t>キョウリョク</t>
    </rPh>
    <rPh sb="76" eb="77">
      <t>ネガ</t>
    </rPh>
    <phoneticPr fontId="15"/>
  </si>
  <si>
    <t>以下の手順に従い、作業を進めて下さい。</t>
    <rPh sb="0" eb="2">
      <t>イカ</t>
    </rPh>
    <rPh sb="3" eb="5">
      <t>テジュン</t>
    </rPh>
    <rPh sb="6" eb="7">
      <t>シタガ</t>
    </rPh>
    <rPh sb="9" eb="11">
      <t>サギョウ</t>
    </rPh>
    <rPh sb="12" eb="13">
      <t>スス</t>
    </rPh>
    <rPh sb="15" eb="16">
      <t>クダ</t>
    </rPh>
    <phoneticPr fontId="15"/>
  </si>
  <si>
    <t>①大会申込書の作成と提出　　</t>
    <rPh sb="1" eb="3">
      <t>タイカイ</t>
    </rPh>
    <rPh sb="3" eb="4">
      <t>モウ</t>
    </rPh>
    <rPh sb="4" eb="5">
      <t>コ</t>
    </rPh>
    <rPh sb="5" eb="6">
      <t>ショ</t>
    </rPh>
    <rPh sb="7" eb="9">
      <t>サクセイ</t>
    </rPh>
    <rPh sb="10" eb="12">
      <t>テイシュツ</t>
    </rPh>
    <phoneticPr fontId="15"/>
  </si>
  <si>
    <r>
      <t>②大会申込書をEメールで送信（</t>
    </r>
    <r>
      <rPr>
        <sz val="14"/>
        <rFont val="HG創英角ｺﾞｼｯｸUB"/>
        <family val="3"/>
        <charset val="128"/>
      </rPr>
      <t>taikaizimukyoku@hotmail.com</t>
    </r>
    <r>
      <rPr>
        <sz val="22"/>
        <rFont val="HG創英角ｺﾞｼｯｸUB"/>
        <family val="3"/>
        <charset val="128"/>
      </rPr>
      <t>）</t>
    </r>
    <rPh sb="1" eb="3">
      <t>タイカイ</t>
    </rPh>
    <rPh sb="3" eb="4">
      <t>モウ</t>
    </rPh>
    <rPh sb="4" eb="5">
      <t>コ</t>
    </rPh>
    <rPh sb="5" eb="6">
      <t>ショ</t>
    </rPh>
    <rPh sb="12" eb="14">
      <t>ソウシン</t>
    </rPh>
    <phoneticPr fontId="15"/>
  </si>
  <si>
    <t>③プログラム注文書の作成とFAX</t>
    <rPh sb="6" eb="9">
      <t>チュウモンショ</t>
    </rPh>
    <rPh sb="10" eb="12">
      <t>サクセイ</t>
    </rPh>
    <phoneticPr fontId="6"/>
  </si>
  <si>
    <t>■ステップ１．</t>
    <phoneticPr fontId="15"/>
  </si>
  <si>
    <t>　大変申し訳ないのですが、パソコンで表示される文字のみとさせていただきます。</t>
    <rPh sb="1" eb="3">
      <t>タイヘン</t>
    </rPh>
    <rPh sb="3" eb="4">
      <t>モウ</t>
    </rPh>
    <rPh sb="5" eb="6">
      <t>ワケ</t>
    </rPh>
    <rPh sb="18" eb="20">
      <t>ヒョウジ</t>
    </rPh>
    <rPh sb="23" eb="25">
      <t>モジ</t>
    </rPh>
    <phoneticPr fontId="6"/>
  </si>
  <si>
    <t>　保護者の方には、各顧問からご理解・ご了承を得るように、宜しくお願いします。</t>
    <rPh sb="1" eb="4">
      <t>ホゴシャ</t>
    </rPh>
    <rPh sb="5" eb="6">
      <t>カタ</t>
    </rPh>
    <rPh sb="9" eb="10">
      <t>カク</t>
    </rPh>
    <rPh sb="10" eb="12">
      <t>コモン</t>
    </rPh>
    <rPh sb="15" eb="17">
      <t>リカイ</t>
    </rPh>
    <rPh sb="19" eb="21">
      <t>リョウショウ</t>
    </rPh>
    <rPh sb="22" eb="23">
      <t>エ</t>
    </rPh>
    <rPh sb="28" eb="29">
      <t>ヨロ</t>
    </rPh>
    <rPh sb="32" eb="33">
      <t>ネガ</t>
    </rPh>
    <phoneticPr fontId="6"/>
  </si>
  <si>
    <t>■ステップ２．</t>
    <phoneticPr fontId="15"/>
  </si>
  <si>
    <r>
      <t>　　　このエクセルファイルを</t>
    </r>
    <r>
      <rPr>
        <b/>
        <sz val="16"/>
        <color rgb="FFFF0000"/>
        <rFont val="AR P悠々ｺﾞｼｯｸ体E04"/>
        <family val="3"/>
        <charset val="128"/>
      </rPr>
      <t>『○○中学校  男子（または女子）』</t>
    </r>
    <rPh sb="28" eb="30">
      <t>ジョシ</t>
    </rPh>
    <phoneticPr fontId="6"/>
  </si>
  <si>
    <t>　　　という名前で保存し、送信メール件名にも同様に学校名と男女を入れて</t>
    <rPh sb="13" eb="15">
      <t>ソウシン</t>
    </rPh>
    <rPh sb="18" eb="20">
      <t>ケンメイ</t>
    </rPh>
    <rPh sb="22" eb="24">
      <t>ドウヨウ</t>
    </rPh>
    <rPh sb="25" eb="28">
      <t>ガッコウメイ</t>
    </rPh>
    <rPh sb="29" eb="31">
      <t>ダンジョ</t>
    </rPh>
    <rPh sb="32" eb="33">
      <t>イ</t>
    </rPh>
    <phoneticPr fontId="15"/>
  </si>
  <si>
    <t>　　　taikaizimukyoku@hotmail.com</t>
    <phoneticPr fontId="15"/>
  </si>
  <si>
    <r>
      <t>　</t>
    </r>
    <r>
      <rPr>
        <sz val="16"/>
        <rFont val="AR P悠々ｺﾞｼｯｸ体E04"/>
        <family val="3"/>
        <charset val="128"/>
      </rPr>
      <t>　　まで添付</t>
    </r>
    <r>
      <rPr>
        <sz val="16"/>
        <rFont val="ＭＳ Ｐゴシック"/>
        <family val="3"/>
        <charset val="128"/>
        <scheme val="minor"/>
      </rPr>
      <t>して送ってください。</t>
    </r>
    <phoneticPr fontId="15"/>
  </si>
  <si>
    <t>■ステップ３．</t>
    <phoneticPr fontId="15"/>
  </si>
  <si>
    <t>以上で、大会の手続きは終了です。</t>
    <rPh sb="0" eb="2">
      <t>イジョウ</t>
    </rPh>
    <rPh sb="4" eb="6">
      <t>タイカイ</t>
    </rPh>
    <rPh sb="7" eb="9">
      <t>テツヅ</t>
    </rPh>
    <rPh sb="11" eb="13">
      <t>シュウリョウ</t>
    </rPh>
    <phoneticPr fontId="15"/>
  </si>
  <si>
    <t>宜しくお願いします。</t>
    <rPh sb="0" eb="1">
      <t>ヨロ</t>
    </rPh>
    <rPh sb="4" eb="5">
      <t>ネガ</t>
    </rPh>
    <phoneticPr fontId="15"/>
  </si>
  <si>
    <t>こちらは事務処理用です。触らないでください。</t>
    <rPh sb="4" eb="6">
      <t>ジム</t>
    </rPh>
    <rPh sb="6" eb="9">
      <t>ショリヨウ</t>
    </rPh>
    <rPh sb="12" eb="13">
      <t>サワ</t>
    </rPh>
    <phoneticPr fontId="6"/>
  </si>
  <si>
    <t>学校名</t>
  </si>
  <si>
    <t>電話</t>
    <rPh sb="0" eb="2">
      <t>デンワ</t>
    </rPh>
    <phoneticPr fontId="38"/>
  </si>
  <si>
    <t>監督</t>
  </si>
  <si>
    <t>ふりがな</t>
    <phoneticPr fontId="6"/>
  </si>
  <si>
    <t>コーチ</t>
  </si>
  <si>
    <t>学校名</t>
    <rPh sb="0" eb="3">
      <t>ガッコウメイ</t>
    </rPh>
    <phoneticPr fontId="6"/>
  </si>
  <si>
    <t>ﾏﾈｰｼﾞ</t>
  </si>
  <si>
    <t>所在地</t>
    <rPh sb="0" eb="3">
      <t>ショザイチ</t>
    </rPh>
    <phoneticPr fontId="6"/>
  </si>
  <si>
    <t>背番号</t>
    <rPh sb="0" eb="3">
      <t>セバンゴウ</t>
    </rPh>
    <phoneticPr fontId="38"/>
  </si>
  <si>
    <t>氏名</t>
    <rPh sb="0" eb="2">
      <t>シメイ</t>
    </rPh>
    <phoneticPr fontId="38"/>
  </si>
  <si>
    <t>身長</t>
  </si>
  <si>
    <t>垂直跳</t>
  </si>
  <si>
    <t>電話</t>
    <rPh sb="0" eb="2">
      <t>デンワ</t>
    </rPh>
    <phoneticPr fontId="6"/>
  </si>
  <si>
    <t>ＦＡＸ</t>
    <phoneticPr fontId="6"/>
  </si>
  <si>
    <t>監督名</t>
    <rPh sb="0" eb="2">
      <t>カントク</t>
    </rPh>
    <rPh sb="2" eb="3">
      <t>メイ</t>
    </rPh>
    <phoneticPr fontId="6"/>
  </si>
  <si>
    <t>コーチ</t>
    <phoneticPr fontId="6"/>
  </si>
  <si>
    <t>マネージャー</t>
    <phoneticPr fontId="6"/>
  </si>
  <si>
    <t>外   部
指導者</t>
    <rPh sb="0" eb="1">
      <t>ソト</t>
    </rPh>
    <rPh sb="4" eb="5">
      <t>ブ</t>
    </rPh>
    <rPh sb="6" eb="9">
      <t>シドウシャ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</si>
  <si>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</si>
  <si>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</si>
  <si>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氏名</t>
    <rPh sb="0" eb="2">
      <t>シメイ</t>
    </rPh>
    <phoneticPr fontId="6"/>
  </si>
  <si>
    <t>職業等</t>
    <rPh sb="0" eb="2">
      <t>ショクギョウ</t>
    </rPh>
    <rPh sb="2" eb="3">
      <t>トウ</t>
    </rPh>
    <phoneticPr fontId="6"/>
  </si>
  <si>
    <t>住所</t>
    <rPh sb="0" eb="2">
      <t>ジュウショ</t>
    </rPh>
    <phoneticPr fontId="6"/>
  </si>
  <si>
    <t>背番号</t>
    <rPh sb="0" eb="3">
      <t>セバンゴウ</t>
    </rPh>
    <phoneticPr fontId="6"/>
  </si>
  <si>
    <t>選手名</t>
    <rPh sb="0" eb="3">
      <t>センシュメイ</t>
    </rPh>
    <phoneticPr fontId="6"/>
  </si>
  <si>
    <t>学年</t>
    <rPh sb="0" eb="2">
      <t>ガクネン</t>
    </rPh>
    <phoneticPr fontId="6"/>
  </si>
  <si>
    <t>身長（ｃｍ）</t>
    <rPh sb="0" eb="2">
      <t>シンチョウ</t>
    </rPh>
    <phoneticPr fontId="6"/>
  </si>
  <si>
    <t>垂直跳（ｃｍ）</t>
    <rPh sb="0" eb="2">
      <t>スイチョク</t>
    </rPh>
    <rPh sb="2" eb="3">
      <t>ト</t>
    </rPh>
    <phoneticPr fontId="6"/>
  </si>
  <si>
    <t>本人及び保護者の同意を得ています。同意が得られない場合はその旨を明らかにします。</t>
    <rPh sb="17" eb="19">
      <t>ドウイ</t>
    </rPh>
    <rPh sb="20" eb="21">
      <t>エ</t>
    </rPh>
    <rPh sb="25" eb="27">
      <t>バアイ</t>
    </rPh>
    <rPh sb="30" eb="31">
      <t>ムネ</t>
    </rPh>
    <rPh sb="32" eb="33">
      <t>アキ</t>
    </rPh>
    <phoneticPr fontId="6"/>
  </si>
  <si>
    <t>×</t>
    <phoneticPr fontId="6"/>
  </si>
  <si>
    <t>人＝</t>
    <rPh sb="0" eb="1">
      <t>ニン</t>
    </rPh>
    <phoneticPr fontId="6"/>
  </si>
  <si>
    <t>円</t>
    <rPh sb="0" eb="1">
      <t>エン</t>
    </rPh>
    <phoneticPr fontId="6"/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</si>
  <si>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6"/>
  </si>
  <si>
    <t>学校長氏名</t>
    <rPh sb="0" eb="3">
      <t>ガッコウチョウ</t>
    </rPh>
    <rPh sb="3" eb="5">
      <t>シメイ</t>
    </rPh>
    <phoneticPr fontId="6"/>
  </si>
  <si>
    <t>印</t>
    <rPh sb="0" eb="1">
      <t>イン</t>
    </rPh>
    <phoneticPr fontId="6"/>
  </si>
  <si>
    <t>大会事務局　　　様</t>
    <rPh sb="0" eb="2">
      <t>タイカイ</t>
    </rPh>
    <rPh sb="2" eb="5">
      <t>ジムキョク</t>
    </rPh>
    <rPh sb="8" eb="9">
      <t>サマ</t>
    </rPh>
    <phoneticPr fontId="6"/>
  </si>
  <si>
    <t>プログラム　１冊　５００円（消費税込）</t>
    <rPh sb="7" eb="8">
      <t>サツ</t>
    </rPh>
    <rPh sb="12" eb="13">
      <t>エン</t>
    </rPh>
    <rPh sb="14" eb="16">
      <t>ショウヒ</t>
    </rPh>
    <rPh sb="16" eb="18">
      <t>ゼイコミ</t>
    </rPh>
    <phoneticPr fontId="15"/>
  </si>
  <si>
    <t>５００円</t>
    <rPh sb="3" eb="4">
      <t>エン</t>
    </rPh>
    <phoneticPr fontId="15"/>
  </si>
  <si>
    <t>×</t>
    <phoneticPr fontId="15"/>
  </si>
  <si>
    <t>冊</t>
    <rPh sb="0" eb="1">
      <t>サツ</t>
    </rPh>
    <phoneticPr fontId="15"/>
  </si>
  <si>
    <t>＝</t>
    <phoneticPr fontId="15"/>
  </si>
  <si>
    <t>学校名</t>
    <rPh sb="0" eb="2">
      <t>ガッコウ</t>
    </rPh>
    <rPh sb="2" eb="3">
      <t>メイ</t>
    </rPh>
    <phoneticPr fontId="15"/>
  </si>
  <si>
    <t>：</t>
    <phoneticPr fontId="15"/>
  </si>
  <si>
    <t>（個人携帯：</t>
    <rPh sb="1" eb="3">
      <t>コジン</t>
    </rPh>
    <rPh sb="3" eb="5">
      <t>ケイタイ</t>
    </rPh>
    <phoneticPr fontId="15"/>
  </si>
  <si>
    <t>）</t>
    <phoneticPr fontId="15"/>
  </si>
  <si>
    <t>＜受け取り＞</t>
    <rPh sb="1" eb="2">
      <t>ウ</t>
    </rPh>
    <rPh sb="3" eb="4">
      <t>ト</t>
    </rPh>
    <phoneticPr fontId="15"/>
  </si>
  <si>
    <t>日付：大会初日
場所：男女ともに各会場の入り口前
時間：開館前（開館時間は要項を確認して下さい）</t>
    <rPh sb="0" eb="2">
      <t>ヒヅケ</t>
    </rPh>
    <rPh sb="3" eb="5">
      <t>タイカイ</t>
    </rPh>
    <rPh sb="5" eb="7">
      <t>ショニチ</t>
    </rPh>
    <rPh sb="8" eb="10">
      <t>バショ</t>
    </rPh>
    <rPh sb="11" eb="13">
      <t>ダンジョ</t>
    </rPh>
    <rPh sb="16" eb="19">
      <t>カクカイジョウ</t>
    </rPh>
    <rPh sb="20" eb="21">
      <t>イ</t>
    </rPh>
    <rPh sb="22" eb="23">
      <t>クチ</t>
    </rPh>
    <rPh sb="23" eb="24">
      <t>マエ</t>
    </rPh>
    <rPh sb="25" eb="27">
      <t>ジカン</t>
    </rPh>
    <rPh sb="28" eb="30">
      <t>カイカン</t>
    </rPh>
    <rPh sb="30" eb="31">
      <t>マエ</t>
    </rPh>
    <rPh sb="32" eb="34">
      <t>カイカン</t>
    </rPh>
    <rPh sb="34" eb="36">
      <t>ジカン</t>
    </rPh>
    <rPh sb="37" eb="39">
      <t>ヨウコウ</t>
    </rPh>
    <rPh sb="40" eb="42">
      <t>カクニン</t>
    </rPh>
    <rPh sb="44" eb="45">
      <t>クダ</t>
    </rPh>
    <phoneticPr fontId="15"/>
  </si>
  <si>
    <r>
      <t>代金引き換え</t>
    </r>
    <r>
      <rPr>
        <sz val="11"/>
        <rFont val="HG明朝E"/>
        <family val="1"/>
        <charset val="128"/>
      </rPr>
      <t>にてお渡しいたします。</t>
    </r>
    <rPh sb="0" eb="2">
      <t>ダイキン</t>
    </rPh>
    <rPh sb="2" eb="3">
      <t>ヒ</t>
    </rPh>
    <rPh sb="4" eb="5">
      <t>カ</t>
    </rPh>
    <rPh sb="9" eb="10">
      <t>ワタ</t>
    </rPh>
    <phoneticPr fontId="15"/>
  </si>
  <si>
    <t>※お釣りがなく、出来る限りお札での支払いをお願いします。</t>
    <rPh sb="2" eb="3">
      <t>ツ</t>
    </rPh>
    <rPh sb="8" eb="10">
      <t>デキ</t>
    </rPh>
    <rPh sb="11" eb="12">
      <t>カギ</t>
    </rPh>
    <rPh sb="14" eb="15">
      <t>サツ</t>
    </rPh>
    <rPh sb="17" eb="19">
      <t>シハラ</t>
    </rPh>
    <rPh sb="22" eb="23">
      <t>ネガ</t>
    </rPh>
    <phoneticPr fontId="15"/>
  </si>
  <si>
    <r>
      <t>※</t>
    </r>
    <r>
      <rPr>
        <sz val="12"/>
        <color rgb="FFFF0000"/>
        <rFont val="HG創英角ｺﾞｼｯｸUB"/>
        <family val="3"/>
        <charset val="128"/>
      </rPr>
      <t>重要!!</t>
    </r>
    <r>
      <rPr>
        <sz val="12"/>
        <rFont val="HG創英角ｺﾞｼｯｸUB"/>
        <family val="3"/>
        <charset val="128"/>
      </rPr>
      <t>顧問や選手の名前について。パソコンでの入力が非常に困難な漢字を使用される場合、</t>
    </r>
    <rPh sb="1" eb="3">
      <t>ジュウヨウ</t>
    </rPh>
    <rPh sb="5" eb="7">
      <t>コモン</t>
    </rPh>
    <rPh sb="8" eb="10">
      <t>センシュ</t>
    </rPh>
    <rPh sb="11" eb="13">
      <t>ナマエ</t>
    </rPh>
    <rPh sb="24" eb="26">
      <t>ニュウリョク</t>
    </rPh>
    <rPh sb="27" eb="29">
      <t>ヒジョウ</t>
    </rPh>
    <rPh sb="30" eb="32">
      <t>コンナン</t>
    </rPh>
    <rPh sb="33" eb="35">
      <t>カンジ</t>
    </rPh>
    <rPh sb="36" eb="38">
      <t>シヨウ</t>
    </rPh>
    <rPh sb="41" eb="43">
      <t>バアイ</t>
    </rPh>
    <phoneticPr fontId="6"/>
  </si>
  <si>
    <t>種目</t>
    <rPh sb="0" eb="2">
      <t>シュモク</t>
    </rPh>
    <phoneticPr fontId="6"/>
  </si>
  <si>
    <t>性別</t>
    <rPh sb="0" eb="2">
      <t>セイベツ</t>
    </rPh>
    <phoneticPr fontId="6"/>
  </si>
  <si>
    <t>１：男
２：女</t>
    <rPh sb="2" eb="3">
      <t>オトコ</t>
    </rPh>
    <rPh sb="6" eb="7">
      <t>オンナ</t>
    </rPh>
    <phoneticPr fontId="6"/>
  </si>
  <si>
    <t>番号</t>
    <rPh sb="0" eb="2">
      <t>バンゴウ</t>
    </rPh>
    <phoneticPr fontId="6"/>
  </si>
  <si>
    <t>地区</t>
    <rPh sb="0" eb="2">
      <t>チク</t>
    </rPh>
    <phoneticPr fontId="6"/>
  </si>
  <si>
    <t>学校情報</t>
    <rPh sb="0" eb="2">
      <t>ガッコウ</t>
    </rPh>
    <rPh sb="2" eb="4">
      <t>ジョウホウ</t>
    </rPh>
    <phoneticPr fontId="6"/>
  </si>
  <si>
    <t>選手情報</t>
    <rPh sb="0" eb="2">
      <t>センシュ</t>
    </rPh>
    <rPh sb="2" eb="4">
      <t>ジョウホウ</t>
    </rPh>
    <phoneticPr fontId="6"/>
  </si>
  <si>
    <t>１：北足立南部　２：北足立さいたま市　
３：北足立北部  ４：入間 　５：比企
６：秩父　７：児玉　８：大里
９：北埼　１０：埼葛</t>
    <phoneticPr fontId="6"/>
  </si>
  <si>
    <t>学年</t>
    <rPh sb="0" eb="2">
      <t>ガクネン</t>
    </rPh>
    <phoneticPr fontId="6"/>
  </si>
  <si>
    <t>部活動
指導員</t>
    <rPh sb="0" eb="3">
      <t>ブカツドウ</t>
    </rPh>
    <rPh sb="4" eb="7">
      <t>シドウイン</t>
    </rPh>
    <phoneticPr fontId="6"/>
  </si>
  <si>
    <t>※上記の監督・外部指導者・部活動指導員については、埼玉県中学校体育連盟が定める大会実施要項「（８）その他　ア」の項に違反していないことを確認しました。</t>
    <phoneticPr fontId="6"/>
  </si>
  <si>
    <t>上記『コーチ』とは、ベンチに座るコーチとなります。</t>
    <rPh sb="0" eb="2">
      <t>ジョウキ</t>
    </rPh>
    <rPh sb="14" eb="15">
      <t>スワ</t>
    </rPh>
    <phoneticPr fontId="6"/>
  </si>
  <si>
    <t>県大会プログラム注文について</t>
    <rPh sb="0" eb="1">
      <t>ケン</t>
    </rPh>
    <rPh sb="1" eb="3">
      <t>タイカイ</t>
    </rPh>
    <rPh sb="8" eb="10">
      <t>チュウモン</t>
    </rPh>
    <phoneticPr fontId="15"/>
  </si>
  <si>
    <t>※当日の朝、取りに来られない場合、携帯電話に連絡をする場合がございます。</t>
    <rPh sb="1" eb="3">
      <t>トウジツ</t>
    </rPh>
    <rPh sb="4" eb="5">
      <t>アサ</t>
    </rPh>
    <rPh sb="6" eb="7">
      <t>ト</t>
    </rPh>
    <rPh sb="9" eb="10">
      <t>コ</t>
    </rPh>
    <rPh sb="14" eb="16">
      <t>バアイ</t>
    </rPh>
    <rPh sb="17" eb="19">
      <t>ケイタイ</t>
    </rPh>
    <rPh sb="19" eb="21">
      <t>デンワ</t>
    </rPh>
    <rPh sb="22" eb="24">
      <t>レンラク</t>
    </rPh>
    <rPh sb="27" eb="29">
      <t>バアイ</t>
    </rPh>
    <phoneticPr fontId="15"/>
  </si>
  <si>
    <t>下記の入力を終えた後、エクセルデータを送るだけで注文は完了します。</t>
    <rPh sb="0" eb="2">
      <t>カキ</t>
    </rPh>
    <rPh sb="3" eb="5">
      <t>ニュウリョク</t>
    </rPh>
    <rPh sb="6" eb="7">
      <t>オ</t>
    </rPh>
    <rPh sb="9" eb="10">
      <t>ノチ</t>
    </rPh>
    <rPh sb="19" eb="20">
      <t>オク</t>
    </rPh>
    <rPh sb="24" eb="26">
      <t>チュウモン</t>
    </rPh>
    <rPh sb="27" eb="29">
      <t>カンリョウ</t>
    </rPh>
    <phoneticPr fontId="6"/>
  </si>
  <si>
    <t>ＦＡＸをする必要はありません。</t>
    <rPh sb="6" eb="8">
      <t>ヒツヨウ</t>
    </rPh>
    <phoneticPr fontId="6"/>
  </si>
  <si>
    <r>
      <t>　　『大会参加申込書』シート太線の中を入力し</t>
    </r>
    <r>
      <rPr>
        <b/>
        <sz val="16"/>
        <color rgb="FFFF0000"/>
        <rFont val="AR P悠々ｺﾞｼｯｸ体E04"/>
        <family val="3"/>
        <charset val="128"/>
      </rPr>
      <t>職印</t>
    </r>
    <r>
      <rPr>
        <sz val="16"/>
        <rFont val="ＭＳ Ｐゴシック"/>
        <family val="3"/>
        <charset val="128"/>
        <scheme val="minor"/>
      </rPr>
      <t>を押してもらい完成となります。</t>
    </r>
    <rPh sb="5" eb="7">
      <t>サンカ</t>
    </rPh>
    <rPh sb="14" eb="16">
      <t>フトセン</t>
    </rPh>
    <rPh sb="17" eb="18">
      <t>ナカ</t>
    </rPh>
    <rPh sb="19" eb="21">
      <t>ニュウリョク</t>
    </rPh>
    <rPh sb="22" eb="23">
      <t>ショク</t>
    </rPh>
    <rPh sb="23" eb="24">
      <t>ジルシ</t>
    </rPh>
    <rPh sb="25" eb="26">
      <t>オ</t>
    </rPh>
    <rPh sb="31" eb="33">
      <t>カンセイ</t>
    </rPh>
    <phoneticPr fontId="15"/>
  </si>
  <si>
    <t>　　『プログラム注文書』シート内に、情報を入力します。</t>
    <rPh sb="8" eb="11">
      <t>チュウモンショ</t>
    </rPh>
    <rPh sb="15" eb="16">
      <t>ナイ</t>
    </rPh>
    <rPh sb="18" eb="20">
      <t>ジョウホウ</t>
    </rPh>
    <rPh sb="21" eb="23">
      <t>ニュウリョク</t>
    </rPh>
    <phoneticPr fontId="15"/>
  </si>
  <si>
    <t>　　※注文をされない場合、０をご入力ください。</t>
    <rPh sb="3" eb="5">
      <t>チュウモン</t>
    </rPh>
    <rPh sb="10" eb="12">
      <t>バアイ</t>
    </rPh>
    <rPh sb="16" eb="18">
      <t>ニュウリョク</t>
    </rPh>
    <phoneticPr fontId="6"/>
  </si>
  <si>
    <t>キャプテン</t>
    <phoneticPr fontId="6"/>
  </si>
  <si>
    <t>大会参加費　５００円</t>
    <rPh sb="0" eb="2">
      <t>タイカイ</t>
    </rPh>
    <rPh sb="2" eb="5">
      <t>サンカヒ</t>
    </rPh>
    <rPh sb="9" eb="10">
      <t>エン</t>
    </rPh>
    <phoneticPr fontId="6"/>
  </si>
  <si>
    <t>令和</t>
    <rPh sb="0" eb="2">
      <t>レイワ</t>
    </rPh>
    <phoneticPr fontId="6"/>
  </si>
  <si>
    <t>バレーボール</t>
    <phoneticPr fontId="6"/>
  </si>
  <si>
    <r>
      <t>代表者会議に、</t>
    </r>
    <r>
      <rPr>
        <b/>
        <sz val="16"/>
        <color rgb="FFFF0000"/>
        <rFont val="AR P悠々ｺﾞｼｯｸ体E04"/>
        <family val="3"/>
        <charset val="128"/>
      </rPr>
      <t>大会参加費（５００円×登録人数）</t>
    </r>
    <r>
      <rPr>
        <b/>
        <sz val="16"/>
        <color rgb="FFFF0000"/>
        <rFont val="ＭＳ Ｐゴシック"/>
        <family val="3"/>
        <charset val="128"/>
        <scheme val="minor"/>
      </rPr>
      <t>と</t>
    </r>
    <r>
      <rPr>
        <b/>
        <sz val="16"/>
        <color rgb="FFFF0000"/>
        <rFont val="AR P悠々ｺﾞｼｯｸ体E04"/>
        <family val="3"/>
        <charset val="128"/>
      </rPr>
      <t>申込書</t>
    </r>
    <r>
      <rPr>
        <b/>
        <sz val="16"/>
        <color rgb="FFFF0000"/>
        <rFont val="ＭＳ Ｐゴシック"/>
        <family val="3"/>
        <charset val="128"/>
        <scheme val="minor"/>
      </rPr>
      <t>を併せて提出下さい。</t>
    </r>
    <rPh sb="0" eb="3">
      <t>ダイヒョウシャ</t>
    </rPh>
    <rPh sb="7" eb="9">
      <t>タイカイ</t>
    </rPh>
    <rPh sb="9" eb="12">
      <t>サンカヒ</t>
    </rPh>
    <rPh sb="16" eb="17">
      <t>エン</t>
    </rPh>
    <rPh sb="18" eb="20">
      <t>トウロク</t>
    </rPh>
    <rPh sb="20" eb="22">
      <t>ニンズウ</t>
    </rPh>
    <rPh sb="24" eb="25">
      <t>モウ</t>
    </rPh>
    <rPh sb="25" eb="26">
      <t>コ</t>
    </rPh>
    <rPh sb="26" eb="27">
      <t>ショ</t>
    </rPh>
    <rPh sb="28" eb="29">
      <t>アワ</t>
    </rPh>
    <rPh sb="31" eb="33">
      <t>テイシュツ</t>
    </rPh>
    <rPh sb="33" eb="34">
      <t>クダ</t>
    </rPh>
    <phoneticPr fontId="15"/>
  </si>
  <si>
    <t>※県大会参加費個人５００円が必要になります。</t>
    <rPh sb="1" eb="4">
      <t>ケンタイカイ</t>
    </rPh>
    <rPh sb="4" eb="7">
      <t>サンカヒ</t>
    </rPh>
    <rPh sb="7" eb="9">
      <t>コジン</t>
    </rPh>
    <rPh sb="12" eb="13">
      <t>エン</t>
    </rPh>
    <rPh sb="14" eb="16">
      <t>ヒツヨウ</t>
    </rPh>
    <phoneticPr fontId="6"/>
  </si>
  <si>
    <t>埼玉県中学校体育連盟バレーボール専門委員長　小野沢　一宏</t>
    <rPh sb="0" eb="3">
      <t>サイタマケン</t>
    </rPh>
    <rPh sb="3" eb="6">
      <t>チュウガッコウ</t>
    </rPh>
    <rPh sb="6" eb="8">
      <t>タイイク</t>
    </rPh>
    <rPh sb="8" eb="10">
      <t>レンメイ</t>
    </rPh>
    <rPh sb="16" eb="18">
      <t>センモン</t>
    </rPh>
    <rPh sb="18" eb="21">
      <t>イインチョウ</t>
    </rPh>
    <rPh sb="22" eb="25">
      <t>オノザワ</t>
    </rPh>
    <rPh sb="26" eb="28">
      <t>カズヒロ</t>
    </rPh>
    <phoneticPr fontId="6"/>
  </si>
  <si>
    <t>任命者</t>
    <rPh sb="0" eb="3">
      <t>ニンメイシャシャ</t>
    </rPh>
    <phoneticPr fontId="6"/>
  </si>
  <si>
    <t>令和２年１０月１３日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</si>
  <si>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本大会プログラム及び報道発表、ホームページへの氏名、学校名、学年、写真等の個人情報の掲載及び感染症対策については、</t>
    <phoneticPr fontId="6"/>
  </si>
  <si>
    <t>問い合わせ　　三郷市立北中学校　　　　田口卓嗣　 ＴＥＬ　　 048-952-5281
　　　　　　　　　　　　　　　　　　　　　　　　　　　　　　　　　携帯　　 080-5418-7120
　　　　　　　　　　川越市立福原中学校　小野沢一宏　ＴＥＬ　　049-243-4142
　　　　　　　　　　　　　　　　　　　　　　　　　　　　　　　　　携帯　　 090-4209-6934</t>
    <rPh sb="0" eb="1">
      <t>ト</t>
    </rPh>
    <rPh sb="2" eb="3">
      <t>ア</t>
    </rPh>
    <rPh sb="11" eb="12">
      <t>キタ</t>
    </rPh>
    <rPh sb="106" eb="110">
      <t>カワゴエシリツ</t>
    </rPh>
    <rPh sb="110" eb="112">
      <t>フクハラ</t>
    </rPh>
    <rPh sb="112" eb="115">
      <t>チュウガッコウ</t>
    </rPh>
    <rPh sb="116" eb="119">
      <t>オノザワ</t>
    </rPh>
    <rPh sb="119" eb="121">
      <t>カズヒロ</t>
    </rPh>
    <phoneticPr fontId="6"/>
  </si>
  <si>
    <t>年度　新人兼県民総合スポーツ大会参加申込書</t>
    <rPh sb="3" eb="5">
      <t>シンジン</t>
    </rPh>
    <rPh sb="5" eb="6">
      <t>ケン</t>
    </rPh>
    <rPh sb="6" eb="8">
      <t>ケンミン</t>
    </rPh>
    <rPh sb="8" eb="10">
      <t>ソウゴウ</t>
    </rPh>
    <rPh sb="14" eb="16">
      <t>タイカイ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</si>
</sst>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\(&quot;¥&quot;#,##0\)"/>
    <numFmt numFmtId="177" formatCode="#,##0_ "/>
  </numFmts>
  <fonts count="55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HGS明朝E"/>
      <family val="1"/>
      <charset val="128"/>
    </font>
    <font>
      <sz val="6"/>
      <name val="ＭＳ Ｐゴシック"/>
      <family val="3"/>
      <charset val="128"/>
    </font>
    <font>
      <sz val="11"/>
      <name val="HG明朝E"/>
      <family val="1"/>
      <charset val="128"/>
    </font>
    <font>
      <sz val="22"/>
      <name val="HGS明朝E"/>
      <family val="1"/>
      <charset val="128"/>
    </font>
    <font>
      <sz val="20"/>
      <name val="HG明朝E"/>
      <family val="1"/>
      <charset val="128"/>
    </font>
    <font>
      <sz val="20"/>
      <name val="ＭＳ Ｐゴシック"/>
      <family val="3"/>
      <charset val="128"/>
    </font>
    <font>
      <sz val="12"/>
      <name val="HGS創英角ｺﾞｼｯｸUB"/>
      <family val="3"/>
      <charset val="128"/>
    </font>
    <font>
      <u/>
      <sz val="14"/>
      <name val="HG明朝E"/>
      <family val="1"/>
      <charset val="128"/>
    </font>
    <font>
      <sz val="14"/>
      <name val="HG明朝E"/>
      <family val="1"/>
      <charset val="128"/>
    </font>
    <font>
      <sz val="16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22"/>
      <name val="HG創英角ｺﾞｼｯｸUB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sz val="14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24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rgb="FFFF0000"/>
      <name val="AR P悠々ｺﾞｼｯｸ体E04"/>
      <family val="3"/>
      <charset val="128"/>
    </font>
    <font>
      <sz val="16"/>
      <name val="AR P悠々ｺﾞｼｯｸ体E04"/>
      <family val="3"/>
      <charset val="128"/>
    </font>
    <font>
      <b/>
      <sz val="15"/>
      <color indexed="56"/>
      <name val="ＭＳ Ｐゴシック"/>
      <family val="3"/>
      <charset val="128"/>
    </font>
    <font>
      <sz val="12"/>
      <color rgb="FFFF0000"/>
      <name val="HG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u/>
      <sz val="12"/>
      <name val="HG明朝E"/>
      <family val="1"/>
      <charset val="128"/>
    </font>
    <font>
      <sz val="12"/>
      <name val="HG明朝E"/>
      <family val="1"/>
      <charset val="128"/>
    </font>
    <font>
      <sz val="18"/>
      <color rgb="FF00000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 P悠々ゴシック体E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  <scheme val="minor"/>
    </font>
    <font>
      <sz val="18"/>
      <color rgb="FFFF0000"/>
      <name val="AR P悠々ゴシック体E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11">
    <xf numFmtId="0" fontId="0" fillId="0" borderId="0" xfId="0">
      <alignment vertical="center"/>
    </xf>
    <xf numFmtId="0" fontId="0" fillId="0" borderId="0" xfId="0" applyBorder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1" applyFont="1" applyFill="1" applyAlignment="1">
      <alignment vertical="center" shrinkToFit="1"/>
    </xf>
    <xf numFmtId="0" fontId="0" fillId="0" borderId="0" xfId="1" applyFont="1" applyAlignment="1">
      <alignment vertical="center" shrinkToFit="1"/>
    </xf>
    <xf numFmtId="0" fontId="0" fillId="2" borderId="0" xfId="1" applyFont="1" applyFill="1" applyBorder="1" applyAlignment="1">
      <alignment vertical="center" shrinkToFit="1"/>
    </xf>
    <xf numFmtId="0" fontId="16" fillId="2" borderId="0" xfId="1" applyFont="1" applyFill="1" applyBorder="1" applyAlignment="1">
      <alignment vertical="center" shrinkToFit="1"/>
    </xf>
    <xf numFmtId="0" fontId="23" fillId="0" borderId="0" xfId="0" applyFont="1" applyAlignment="1"/>
    <xf numFmtId="0" fontId="0" fillId="0" borderId="0" xfId="0" applyAlignment="1"/>
    <xf numFmtId="0" fontId="24" fillId="4" borderId="0" xfId="0" applyFont="1" applyFill="1" applyAlignment="1">
      <alignment shrinkToFit="1"/>
    </xf>
    <xf numFmtId="0" fontId="24" fillId="4" borderId="14" xfId="0" applyFont="1" applyFill="1" applyBorder="1" applyAlignment="1">
      <alignment shrinkToFit="1"/>
    </xf>
    <xf numFmtId="0" fontId="0" fillId="4" borderId="14" xfId="0" applyFill="1" applyBorder="1" applyAlignment="1">
      <alignment shrinkToFit="1"/>
    </xf>
    <xf numFmtId="0" fontId="0" fillId="4" borderId="0" xfId="0" applyFill="1" applyAlignment="1"/>
    <xf numFmtId="0" fontId="1" fillId="0" borderId="0" xfId="0" applyFont="1" applyAlignment="1">
      <alignment horizontal="justify" vertical="center" shrinkToFit="1"/>
    </xf>
    <xf numFmtId="0" fontId="0" fillId="0" borderId="0" xfId="0" applyAlignment="1">
      <alignment vertical="center" shrinkToFit="1"/>
    </xf>
    <xf numFmtId="0" fontId="3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justify" vertical="center" shrinkToFi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6" fillId="4" borderId="0" xfId="0" applyFont="1" applyFill="1" applyAlignment="1">
      <alignment horizontal="left" shrinkToFit="1"/>
    </xf>
    <xf numFmtId="0" fontId="10" fillId="0" borderId="2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4" fillId="0" borderId="4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shrinkToFit="1"/>
    </xf>
    <xf numFmtId="0" fontId="47" fillId="0" borderId="17" xfId="0" applyFont="1" applyBorder="1" applyAlignment="1">
      <alignment horizontal="center" vertical="center" shrinkToFit="1"/>
    </xf>
    <xf numFmtId="0" fontId="47" fillId="0" borderId="19" xfId="0" applyFont="1" applyBorder="1" applyAlignment="1">
      <alignment horizontal="center" vertical="center" shrinkToFit="1"/>
    </xf>
    <xf numFmtId="0" fontId="47" fillId="0" borderId="22" xfId="0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10" fillId="0" borderId="18" xfId="0" applyFont="1" applyBorder="1" applyAlignment="1">
      <alignment horizontal="center" vertical="center" shrinkToFit="1"/>
    </xf>
    <xf numFmtId="0" fontId="41" fillId="0" borderId="2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31" fillId="4" borderId="0" xfId="0" applyFont="1" applyFill="1" applyBorder="1" applyAlignment="1">
      <alignment horizontal="center" shrinkToFit="1"/>
    </xf>
    <xf numFmtId="0" fontId="30" fillId="4" borderId="0" xfId="0" applyFont="1" applyFill="1" applyBorder="1" applyAlignment="1">
      <alignment horizontal="center" vertical="top" wrapText="1"/>
    </xf>
    <xf numFmtId="0" fontId="24" fillId="4" borderId="0" xfId="0" applyFont="1" applyFill="1" applyAlignment="1">
      <alignment horizontal="center" shrinkToFit="1"/>
    </xf>
    <xf numFmtId="0" fontId="25" fillId="3" borderId="4" xfId="0" applyFont="1" applyFill="1" applyBorder="1" applyAlignment="1">
      <alignment horizontal="left" shrinkToFit="1"/>
    </xf>
    <xf numFmtId="0" fontId="25" fillId="3" borderId="6" xfId="0" applyFont="1" applyFill="1" applyBorder="1" applyAlignment="1">
      <alignment horizontal="left" shrinkToFit="1"/>
    </xf>
    <xf numFmtId="0" fontId="25" fillId="3" borderId="7" xfId="0" applyFont="1" applyFill="1" applyBorder="1" applyAlignment="1">
      <alignment horizontal="left" vertical="center"/>
    </xf>
    <xf numFmtId="0" fontId="25" fillId="3" borderId="45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right" vertical="center" shrinkToFit="1"/>
    </xf>
    <xf numFmtId="0" fontId="8" fillId="4" borderId="0" xfId="0" applyFont="1" applyFill="1" applyBorder="1" applyAlignment="1">
      <alignment horizontal="right" vertical="center" shrinkToFit="1"/>
    </xf>
    <xf numFmtId="0" fontId="26" fillId="4" borderId="0" xfId="0" applyFont="1" applyFill="1" applyAlignment="1">
      <alignment horizontal="center" shrinkToFit="1"/>
    </xf>
    <xf numFmtId="0" fontId="26" fillId="4" borderId="41" xfId="0" applyFont="1" applyFill="1" applyBorder="1" applyAlignment="1">
      <alignment horizontal="left" shrinkToFit="1"/>
    </xf>
    <xf numFmtId="0" fontId="26" fillId="4" borderId="0" xfId="0" applyFont="1" applyFill="1" applyAlignment="1">
      <alignment horizontal="center"/>
    </xf>
    <xf numFmtId="0" fontId="32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27" fillId="4" borderId="0" xfId="0" applyFont="1" applyFill="1" applyBorder="1" applyAlignment="1">
      <alignment vertical="center" shrinkToFit="1"/>
    </xf>
    <xf numFmtId="0" fontId="26" fillId="4" borderId="0" xfId="0" applyFont="1" applyFill="1" applyAlignment="1">
      <alignment horizontal="left" shrinkToFit="1"/>
    </xf>
    <xf numFmtId="0" fontId="34" fillId="4" borderId="0" xfId="0" applyFont="1" applyFill="1" applyAlignment="1">
      <alignment horizontal="left" vertical="center" shrinkToFit="1"/>
    </xf>
    <xf numFmtId="0" fontId="35" fillId="4" borderId="0" xfId="0" applyFont="1" applyFill="1" applyAlignment="1">
      <alignment horizontal="left" vertical="center" shrinkToFit="1"/>
    </xf>
    <xf numFmtId="0" fontId="28" fillId="4" borderId="0" xfId="0" applyFont="1" applyFill="1" applyAlignment="1">
      <alignment horizontal="left" shrinkToFit="1"/>
    </xf>
    <xf numFmtId="0" fontId="26" fillId="4" borderId="0" xfId="0" applyFont="1" applyFill="1" applyBorder="1" applyAlignment="1">
      <alignment horizontal="left" shrinkToFit="1"/>
    </xf>
    <xf numFmtId="0" fontId="24" fillId="3" borderId="8" xfId="0" applyFont="1" applyFill="1" applyBorder="1" applyAlignment="1">
      <alignment shrinkToFit="1"/>
    </xf>
    <xf numFmtId="0" fontId="0" fillId="3" borderId="46" xfId="0" applyFill="1" applyBorder="1" applyAlignment="1">
      <alignment shrinkToFit="1"/>
    </xf>
    <xf numFmtId="177" fontId="9" fillId="0" borderId="2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47" fillId="0" borderId="2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47" fillId="0" borderId="18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 shrinkToFit="1"/>
    </xf>
    <xf numFmtId="0" fontId="48" fillId="0" borderId="17" xfId="0" applyFont="1" applyBorder="1" applyAlignment="1">
      <alignment horizontal="center" vertical="center" shrinkToFit="1"/>
    </xf>
    <xf numFmtId="0" fontId="47" fillId="0" borderId="22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58" fontId="10" fillId="0" borderId="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47" fillId="0" borderId="26" xfId="0" applyFont="1" applyBorder="1" applyAlignment="1">
      <alignment horizontal="center" vertical="center" shrinkToFit="1"/>
    </xf>
    <xf numFmtId="0" fontId="47" fillId="0" borderId="18" xfId="0" applyFont="1" applyBorder="1" applyAlignment="1">
      <alignment horizontal="center" vertical="center" shrinkToFit="1"/>
    </xf>
    <xf numFmtId="0" fontId="48" fillId="0" borderId="24" xfId="0" applyFont="1" applyBorder="1" applyAlignment="1">
      <alignment horizontal="center" vertical="center" shrinkToFit="1"/>
    </xf>
    <xf numFmtId="0" fontId="48" fillId="0" borderId="15" xfId="0" applyFont="1" applyBorder="1" applyAlignment="1">
      <alignment horizontal="center" vertical="center" shrinkToFit="1"/>
    </xf>
    <xf numFmtId="0" fontId="48" fillId="0" borderId="16" xfId="0" applyFont="1" applyBorder="1" applyAlignment="1">
      <alignment horizontal="center" vertical="center" shrinkToFit="1"/>
    </xf>
    <xf numFmtId="0" fontId="48" fillId="0" borderId="25" xfId="0" applyFont="1" applyBorder="1" applyAlignment="1">
      <alignment horizontal="center" vertical="center" shrinkToFit="1"/>
    </xf>
    <xf numFmtId="0" fontId="48" fillId="0" borderId="21" xfId="0" applyFont="1" applyBorder="1" applyAlignment="1">
      <alignment horizontal="center" vertical="center" shrinkToFit="1"/>
    </xf>
    <xf numFmtId="0" fontId="48" fillId="0" borderId="23" xfId="0" applyFont="1" applyBorder="1" applyAlignment="1">
      <alignment horizontal="center" vertical="center" shrinkToFit="1"/>
    </xf>
    <xf numFmtId="0" fontId="48" fillId="0" borderId="20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48" fillId="0" borderId="26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47" fillId="0" borderId="21" xfId="0" applyFont="1" applyBorder="1" applyAlignment="1">
      <alignment horizontal="center" vertical="center" shrinkToFit="1"/>
    </xf>
    <xf numFmtId="0" fontId="47" fillId="0" borderId="20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top" shrinkToFit="1"/>
    </xf>
    <xf numFmtId="0" fontId="11" fillId="0" borderId="24" xfId="0" applyFont="1" applyBorder="1" applyAlignment="1">
      <alignment horizontal="center" vertical="top" shrinkToFit="1"/>
    </xf>
    <xf numFmtId="0" fontId="10" fillId="0" borderId="47" xfId="0" applyFont="1" applyBorder="1" applyAlignment="1">
      <alignment horizontal="center" vertical="center" shrinkToFit="1"/>
    </xf>
    <xf numFmtId="0" fontId="40" fillId="0" borderId="35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8" fillId="0" borderId="29" xfId="0" applyFont="1" applyBorder="1" applyAlignment="1">
      <alignment horizontal="center" vertical="center" shrinkToFit="1"/>
    </xf>
    <xf numFmtId="0" fontId="48" fillId="0" borderId="2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0" fontId="40" fillId="0" borderId="50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45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21" fillId="2" borderId="0" xfId="1" applyFont="1" applyFill="1" applyAlignment="1">
      <alignment horizontal="center" vertical="center" shrinkToFit="1"/>
    </xf>
    <xf numFmtId="0" fontId="22" fillId="2" borderId="0" xfId="1" applyFont="1" applyFill="1" applyAlignment="1">
      <alignment horizontal="center" vertical="center" shrinkToFit="1"/>
    </xf>
    <xf numFmtId="0" fontId="42" fillId="2" borderId="0" xfId="1" applyFont="1" applyFill="1" applyAlignment="1">
      <alignment horizontal="center" vertical="center" shrinkToFit="1"/>
    </xf>
    <xf numFmtId="0" fontId="43" fillId="2" borderId="0" xfId="1" applyFont="1" applyFill="1" applyAlignment="1">
      <alignment horizontal="center" vertical="center" shrinkToFit="1"/>
    </xf>
    <xf numFmtId="0" fontId="14" fillId="2" borderId="38" xfId="1" applyFont="1" applyFill="1" applyBorder="1" applyAlignment="1">
      <alignment horizontal="center" vertical="center" shrinkToFit="1"/>
    </xf>
    <xf numFmtId="0" fontId="14" fillId="2" borderId="39" xfId="1" applyFont="1" applyFill="1" applyBorder="1" applyAlignment="1">
      <alignment horizontal="center" vertical="center" shrinkToFit="1"/>
    </xf>
    <xf numFmtId="0" fontId="14" fillId="2" borderId="40" xfId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left" vertical="center" shrinkToFit="1"/>
    </xf>
    <xf numFmtId="0" fontId="18" fillId="2" borderId="0" xfId="1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0" fontId="20" fillId="2" borderId="0" xfId="1" applyFont="1" applyFill="1" applyAlignment="1">
      <alignment horizontal="left" vertical="center" wrapText="1" shrinkToFit="1"/>
    </xf>
    <xf numFmtId="0" fontId="20" fillId="2" borderId="0" xfId="1" applyFont="1" applyFill="1" applyAlignment="1">
      <alignment horizontal="left" vertical="center" shrinkToFit="1"/>
    </xf>
    <xf numFmtId="0" fontId="19" fillId="2" borderId="0" xfId="1" applyFont="1" applyFill="1" applyBorder="1" applyAlignment="1">
      <alignment horizontal="center" vertical="center" shrinkToFit="1"/>
    </xf>
    <xf numFmtId="176" fontId="19" fillId="2" borderId="14" xfId="1" applyNumberFormat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left" vertical="center" shrinkToFit="1"/>
    </xf>
    <xf numFmtId="0" fontId="16" fillId="2" borderId="0" xfId="1" applyNumberFormat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shrinkToFit="1"/>
    </xf>
    <xf numFmtId="0" fontId="16" fillId="2" borderId="14" xfId="1" applyFont="1" applyFill="1" applyBorder="1" applyAlignment="1">
      <alignment horizontal="center" vertical="center" shrinkToFit="1"/>
    </xf>
    <xf numFmtId="0" fontId="0" fillId="0" borderId="55" xfId="1" applyFont="1" applyBorder="1" applyAlignment="1">
      <alignment horizontal="right" vertical="center" shrinkToFit="1"/>
    </xf>
    <xf numFmtId="0" fontId="50" fillId="0" borderId="55" xfId="1" applyFont="1" applyBorder="1" applyAlignment="1">
      <alignment horizontal="right" vertical="center" shrinkToFit="1"/>
    </xf>
    <xf numFmtId="0" fontId="0" fillId="2" borderId="0" xfId="1" applyFont="1" applyFill="1" applyBorder="1" applyAlignment="1">
      <alignment horizontal="center" vertical="center" shrinkToFit="1"/>
    </xf>
    <xf numFmtId="0" fontId="54" fillId="0" borderId="0" xfId="0" applyFont="1" applyBorder="1" applyAlignment="1">
      <alignment horizontal="left" vertical="center" wrapText="1" shrinkToFit="1"/>
    </xf>
    <xf numFmtId="0" fontId="54" fillId="0" borderId="0" xfId="0" applyFont="1" applyBorder="1" applyAlignment="1">
      <alignment horizontal="left" vertical="center"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26&#23398;&#26657;&#32207;&#21512;&#20307;&#32946;&#22823;&#20250;&#12503;&#12525;&#12464;&#12521;&#12512;\&#30007;&#23376;\01%20&#23500;&#22763;&#35211;&#24066;&#31435;&#26481;&#20013;&#23398;&#26657;&#12288;&#30007;&#23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説明"/>
      <sheetName val="申込書【協会長】"/>
      <sheetName val="データ登録依頼"/>
      <sheetName val="プログラム注文書"/>
      <sheetName val="申込書【学総】"/>
      <sheetName val="申込書【新人】"/>
    </sheetNames>
    <sheetDataSet>
      <sheetData sheetId="0">
        <row r="26">
          <cell r="G26" t="str">
            <v>富士見市立東中学校</v>
          </cell>
        </row>
        <row r="27">
          <cell r="I27" t="str">
            <v>男子</v>
          </cell>
        </row>
        <row r="31">
          <cell r="G31" t="str">
            <v>049-253-1555</v>
          </cell>
        </row>
        <row r="32">
          <cell r="G32" t="str">
            <v>049-254-8085</v>
          </cell>
        </row>
        <row r="33">
          <cell r="G33" t="str">
            <v>井上　英典</v>
          </cell>
        </row>
        <row r="34">
          <cell r="G34" t="str">
            <v>090-3683-2307</v>
          </cell>
        </row>
        <row r="70">
          <cell r="I70">
            <v>26</v>
          </cell>
          <cell r="L70">
            <v>7</v>
          </cell>
          <cell r="O70">
            <v>3</v>
          </cell>
        </row>
        <row r="72">
          <cell r="M72">
            <v>10</v>
          </cell>
        </row>
        <row r="89">
          <cell r="H89" t="str">
            <v>平成26年度学校総合体育大会</v>
          </cell>
        </row>
        <row r="90">
          <cell r="H90" t="str">
            <v>2016/7/9</v>
          </cell>
        </row>
        <row r="91">
          <cell r="H91" t="str">
            <v>田口　卓嗣</v>
          </cell>
        </row>
        <row r="92">
          <cell r="H92" t="str">
            <v>三郷市立南中学校</v>
          </cell>
        </row>
        <row r="94">
          <cell r="H94" t="str">
            <v>048-956- 5804</v>
          </cell>
        </row>
        <row r="95">
          <cell r="H95" t="str">
            <v>2016/7/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topLeftCell="A12" zoomScaleNormal="100" workbookViewId="0">
      <selection sqref="A1:B1"/>
    </sheetView>
  </sheetViews>
  <sheetFormatPr defaultColWidth="8.86328125" defaultRowHeight="12.75"/>
  <cols>
    <col min="1" max="1" width="43.265625" style="8" customWidth="1"/>
    <col min="2" max="2" width="53.46484375" style="8" customWidth="1"/>
    <col min="3" max="16384" width="8.86328125" style="8"/>
  </cols>
  <sheetData>
    <row r="1" spans="1:3" ht="39.75" customHeight="1">
      <c r="A1" s="55" t="s">
        <v>0</v>
      </c>
      <c r="B1" s="55"/>
      <c r="C1" s="7"/>
    </row>
    <row r="2" spans="1:3" ht="35.25" customHeight="1">
      <c r="A2" s="62" t="s">
        <v>93</v>
      </c>
      <c r="B2" s="63"/>
      <c r="C2" s="7"/>
    </row>
    <row r="3" spans="1:3" ht="81" customHeight="1">
      <c r="A3" s="56" t="s">
        <v>1</v>
      </c>
      <c r="B3" s="56"/>
      <c r="C3" s="7"/>
    </row>
    <row r="4" spans="1:3" ht="22.9">
      <c r="A4" s="57" t="s">
        <v>2</v>
      </c>
      <c r="B4" s="57"/>
      <c r="C4" s="7"/>
    </row>
    <row r="5" spans="1:3" ht="14.25" customHeight="1" thickBot="1">
      <c r="A5" s="9"/>
      <c r="B5" s="9"/>
      <c r="C5" s="7"/>
    </row>
    <row r="6" spans="1:3" ht="31.5" customHeight="1">
      <c r="A6" s="58" t="s">
        <v>3</v>
      </c>
      <c r="B6" s="59"/>
      <c r="C6" s="7"/>
    </row>
    <row r="7" spans="1:3" ht="33.75" customHeight="1">
      <c r="A7" s="60" t="s">
        <v>4</v>
      </c>
      <c r="B7" s="61"/>
      <c r="C7" s="7"/>
    </row>
    <row r="8" spans="1:3" ht="27.75" customHeight="1" thickBot="1">
      <c r="A8" s="75" t="s">
        <v>5</v>
      </c>
      <c r="B8" s="76"/>
      <c r="C8" s="7"/>
    </row>
    <row r="9" spans="1:3" ht="22.9">
      <c r="A9" s="10" t="s">
        <v>6</v>
      </c>
      <c r="B9" s="10"/>
      <c r="C9" s="7"/>
    </row>
    <row r="10" spans="1:3" ht="18.75">
      <c r="A10" s="65" t="s">
        <v>84</v>
      </c>
      <c r="B10" s="65"/>
      <c r="C10" s="7"/>
    </row>
    <row r="11" spans="1:3" ht="39.75" customHeight="1">
      <c r="A11" s="69" t="s">
        <v>91</v>
      </c>
      <c r="B11" s="69"/>
      <c r="C11" s="7"/>
    </row>
    <row r="12" spans="1:3" ht="23.25" customHeight="1">
      <c r="A12" s="71" t="s">
        <v>92</v>
      </c>
      <c r="B12" s="72"/>
      <c r="C12" s="7"/>
    </row>
    <row r="13" spans="1:3" ht="23.25" customHeight="1">
      <c r="A13" s="71" t="s">
        <v>67</v>
      </c>
      <c r="B13" s="71"/>
      <c r="C13" s="7"/>
    </row>
    <row r="14" spans="1:3" ht="23.25" customHeight="1">
      <c r="A14" s="71" t="s">
        <v>7</v>
      </c>
      <c r="B14" s="71"/>
      <c r="C14" s="7"/>
    </row>
    <row r="15" spans="1:3" ht="23.25" customHeight="1">
      <c r="A15" s="71" t="s">
        <v>8</v>
      </c>
      <c r="B15" s="71"/>
      <c r="C15" s="7"/>
    </row>
    <row r="16" spans="1:3" ht="22.9">
      <c r="A16" s="10" t="s">
        <v>9</v>
      </c>
      <c r="B16" s="10"/>
      <c r="C16" s="7"/>
    </row>
    <row r="17" spans="1:3" ht="18.75">
      <c r="A17" s="65" t="s">
        <v>85</v>
      </c>
      <c r="B17" s="65"/>
      <c r="C17" s="7"/>
    </row>
    <row r="18" spans="1:3" ht="18.75">
      <c r="A18" s="70" t="s">
        <v>86</v>
      </c>
      <c r="B18" s="70"/>
    </row>
    <row r="19" spans="1:3" ht="18.75">
      <c r="A19" s="32"/>
      <c r="B19" s="32"/>
    </row>
    <row r="20" spans="1:3" ht="22.9">
      <c r="A20" s="10" t="s">
        <v>14</v>
      </c>
      <c r="B20" s="11"/>
    </row>
    <row r="21" spans="1:3" ht="18.75">
      <c r="A21" s="65" t="s">
        <v>10</v>
      </c>
      <c r="B21" s="65"/>
      <c r="C21" s="7"/>
    </row>
    <row r="22" spans="1:3" ht="18.75">
      <c r="A22" s="70" t="s">
        <v>11</v>
      </c>
      <c r="B22" s="70"/>
      <c r="C22" s="7"/>
    </row>
    <row r="23" spans="1:3" ht="18.75">
      <c r="A23" s="73" t="s">
        <v>12</v>
      </c>
      <c r="B23" s="73"/>
      <c r="C23" s="7"/>
    </row>
    <row r="24" spans="1:3" ht="18.75">
      <c r="A24" s="74" t="s">
        <v>13</v>
      </c>
      <c r="B24" s="74"/>
      <c r="C24" s="7"/>
    </row>
    <row r="25" spans="1:3">
      <c r="A25" s="12"/>
      <c r="B25" s="12"/>
    </row>
    <row r="26" spans="1:3" ht="18.75">
      <c r="A26" s="64" t="s">
        <v>15</v>
      </c>
      <c r="B26" s="64"/>
    </row>
    <row r="27" spans="1:3" ht="15.6" customHeight="1">
      <c r="A27" s="66" t="s">
        <v>16</v>
      </c>
      <c r="B27" s="66"/>
    </row>
    <row r="28" spans="1:3" ht="24" customHeight="1">
      <c r="A28" s="67" t="s">
        <v>97</v>
      </c>
      <c r="B28" s="68"/>
    </row>
    <row r="29" spans="1:3">
      <c r="A29" s="68"/>
      <c r="B29" s="68"/>
    </row>
    <row r="30" spans="1:3" ht="69" customHeight="1">
      <c r="A30" s="68"/>
      <c r="B30" s="68"/>
    </row>
  </sheetData>
  <mergeCells count="22">
    <mergeCell ref="A8:B8"/>
    <mergeCell ref="A17:B17"/>
    <mergeCell ref="A22:B22"/>
    <mergeCell ref="A13:B13"/>
    <mergeCell ref="A14:B14"/>
    <mergeCell ref="A15:B15"/>
    <mergeCell ref="A26:B26"/>
    <mergeCell ref="A10:B10"/>
    <mergeCell ref="A27:B27"/>
    <mergeCell ref="A21:B21"/>
    <mergeCell ref="A28:B30"/>
    <mergeCell ref="A11:B11"/>
    <mergeCell ref="A18:B18"/>
    <mergeCell ref="A12:B12"/>
    <mergeCell ref="A23:B23"/>
    <mergeCell ref="A24:B24"/>
    <mergeCell ref="A1:B1"/>
    <mergeCell ref="A3:B3"/>
    <mergeCell ref="A4:B4"/>
    <mergeCell ref="A6:B6"/>
    <mergeCell ref="A7:B7"/>
    <mergeCell ref="A2:B2"/>
  </mergeCells>
  <phoneticPr fontId="6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4"/>
  <sheetViews>
    <sheetView tabSelected="1" view="pageBreakPreview" zoomScaleNormal="55" zoomScaleSheetLayoutView="100" workbookViewId="0">
      <selection activeCell="N2" sqref="N2"/>
    </sheetView>
  </sheetViews>
  <sheetFormatPr defaultRowHeight="12.75"/>
  <cols>
    <col min="1" max="2" width="6.46484375" style="14" customWidth="1"/>
    <col min="3" max="3" width="8.1328125" style="14" customWidth="1"/>
    <col min="4" max="4" width="3.73046875" style="14" customWidth="1"/>
    <col min="5" max="5" width="4.265625" style="14" customWidth="1"/>
    <col min="6" max="6" width="9.265625" style="14" customWidth="1"/>
    <col min="7" max="7" width="5.59765625" style="14" customWidth="1"/>
    <col min="8" max="8" width="8.265625" style="14" customWidth="1"/>
    <col min="9" max="9" width="11" style="14" customWidth="1"/>
    <col min="10" max="10" width="8.86328125" style="14" customWidth="1"/>
    <col min="11" max="12" width="9.265625" style="14" customWidth="1"/>
  </cols>
  <sheetData>
    <row r="1" spans="1:22" ht="25.9" thickBot="1">
      <c r="A1" s="173" t="s">
        <v>89</v>
      </c>
      <c r="B1" s="173"/>
      <c r="C1" s="172">
        <v>2</v>
      </c>
      <c r="D1" s="172"/>
      <c r="E1" s="171" t="s">
        <v>98</v>
      </c>
      <c r="F1" s="171"/>
      <c r="G1" s="171"/>
      <c r="H1" s="171"/>
      <c r="I1" s="171"/>
      <c r="J1" s="171"/>
      <c r="K1" s="171"/>
      <c r="L1" s="171"/>
      <c r="Q1" s="40" t="s">
        <v>17</v>
      </c>
      <c r="V1" t="str">
        <f>IF(E4="○","男",IF(G4="○","女",""))</f>
        <v/>
      </c>
    </row>
    <row r="2" spans="1:22">
      <c r="A2" s="13"/>
      <c r="B2" s="13"/>
      <c r="Q2" s="26" t="s">
        <v>18</v>
      </c>
      <c r="R2" s="27"/>
      <c r="S2" s="27">
        <f>D7</f>
        <v>0</v>
      </c>
      <c r="T2" s="27"/>
      <c r="U2" s="27"/>
      <c r="V2" s="28"/>
    </row>
    <row r="3" spans="1:22" ht="13.15" thickBot="1">
      <c r="A3" s="13" t="s">
        <v>68</v>
      </c>
      <c r="B3" s="13"/>
      <c r="D3" s="175" t="s">
        <v>69</v>
      </c>
      <c r="E3" s="175"/>
      <c r="F3" s="41" t="s">
        <v>71</v>
      </c>
      <c r="I3" s="14" t="s">
        <v>72</v>
      </c>
      <c r="L3" s="41" t="s">
        <v>71</v>
      </c>
      <c r="Q3" s="29" t="s">
        <v>19</v>
      </c>
      <c r="R3" s="30"/>
      <c r="S3" s="30">
        <f>D9</f>
        <v>0</v>
      </c>
      <c r="T3" s="30"/>
      <c r="U3" s="30"/>
      <c r="V3" s="31"/>
    </row>
    <row r="4" spans="1:22" s="1" customFormat="1" ht="63" customHeight="1" thickBot="1">
      <c r="A4" s="182" t="s">
        <v>90</v>
      </c>
      <c r="B4" s="182"/>
      <c r="C4" s="182"/>
      <c r="D4" s="176" t="s">
        <v>70</v>
      </c>
      <c r="E4" s="176"/>
      <c r="F4" s="36"/>
      <c r="G4" s="15"/>
      <c r="H4" s="16"/>
      <c r="I4" s="177" t="s">
        <v>75</v>
      </c>
      <c r="J4" s="177"/>
      <c r="K4" s="177"/>
      <c r="L4" s="36"/>
      <c r="Q4" s="29" t="s">
        <v>20</v>
      </c>
      <c r="R4" s="30"/>
      <c r="S4" s="30">
        <f>D10</f>
        <v>0</v>
      </c>
      <c r="T4" s="30"/>
      <c r="U4" s="30"/>
      <c r="V4" s="31"/>
    </row>
    <row r="5" spans="1:22" ht="13.15" thickBot="1">
      <c r="A5" s="178" t="s">
        <v>73</v>
      </c>
      <c r="B5" s="178"/>
      <c r="Q5" s="29" t="s">
        <v>22</v>
      </c>
      <c r="R5" s="30"/>
      <c r="S5" s="30" t="str">
        <f>IF(D11="","",D11)</f>
        <v/>
      </c>
      <c r="T5" s="30"/>
      <c r="U5" s="30"/>
      <c r="V5" s="31"/>
    </row>
    <row r="6" spans="1:22" ht="14.25">
      <c r="A6" s="153" t="s">
        <v>21</v>
      </c>
      <c r="B6" s="153"/>
      <c r="C6" s="82"/>
      <c r="D6" s="179"/>
      <c r="E6" s="180"/>
      <c r="F6" s="180"/>
      <c r="G6" s="180"/>
      <c r="H6" s="180"/>
      <c r="I6" s="180"/>
      <c r="J6" s="180"/>
      <c r="K6" s="180"/>
      <c r="L6" s="181"/>
      <c r="Q6" s="29" t="s">
        <v>24</v>
      </c>
      <c r="R6" s="30"/>
      <c r="S6" s="30" t="str">
        <f>IF(J11="","",J11)</f>
        <v/>
      </c>
      <c r="T6" s="30"/>
      <c r="U6" s="30"/>
      <c r="V6" s="31"/>
    </row>
    <row r="7" spans="1:22" ht="24" customHeight="1">
      <c r="A7" s="145" t="s">
        <v>23</v>
      </c>
      <c r="B7" s="145"/>
      <c r="C7" s="154"/>
      <c r="D7" s="152"/>
      <c r="E7" s="153"/>
      <c r="F7" s="153"/>
      <c r="G7" s="153"/>
      <c r="H7" s="153"/>
      <c r="I7" s="153"/>
      <c r="J7" s="153"/>
      <c r="K7" s="153"/>
      <c r="L7" s="160"/>
      <c r="Q7" s="29" t="s">
        <v>26</v>
      </c>
      <c r="R7" s="30"/>
      <c r="S7" s="30" t="s">
        <v>27</v>
      </c>
      <c r="T7" s="30" t="s">
        <v>76</v>
      </c>
      <c r="U7" s="30" t="s">
        <v>28</v>
      </c>
      <c r="V7" s="31" t="s">
        <v>29</v>
      </c>
    </row>
    <row r="8" spans="1:22" ht="14.25">
      <c r="A8" s="145" t="s">
        <v>25</v>
      </c>
      <c r="B8" s="145"/>
      <c r="C8" s="154"/>
      <c r="D8" s="161"/>
      <c r="E8" s="162"/>
      <c r="F8" s="162"/>
      <c r="G8" s="162"/>
      <c r="H8" s="162"/>
      <c r="I8" s="162"/>
      <c r="J8" s="162"/>
      <c r="K8" s="162"/>
      <c r="L8" s="163"/>
      <c r="Q8" s="29" t="str">
        <f>IF(B23="","",B23)</f>
        <v/>
      </c>
      <c r="R8" s="30" t="str">
        <f>IF(C23="","",C23)</f>
        <v/>
      </c>
      <c r="S8" s="30" t="str">
        <f>IF(D23="","",D23)</f>
        <v/>
      </c>
      <c r="T8" s="30" t="str">
        <f>IF(H23="","",H23)</f>
        <v/>
      </c>
      <c r="U8" s="30" t="str">
        <f>IF(I23="","",I23)</f>
        <v/>
      </c>
      <c r="V8" s="31" t="str">
        <f>IF(K23="","",K23)</f>
        <v/>
      </c>
    </row>
    <row r="9" spans="1:22" ht="17.25" customHeight="1">
      <c r="A9" s="158" t="s">
        <v>30</v>
      </c>
      <c r="B9" s="158"/>
      <c r="C9" s="159"/>
      <c r="D9" s="152"/>
      <c r="E9" s="153"/>
      <c r="F9" s="153"/>
      <c r="G9" s="153"/>
      <c r="H9" s="153"/>
      <c r="I9" s="24" t="s">
        <v>31</v>
      </c>
      <c r="J9" s="153"/>
      <c r="K9" s="153"/>
      <c r="L9" s="160"/>
      <c r="Q9" s="29" t="str">
        <f t="shared" ref="Q9:S9" si="0">IF(B24="","",B24)</f>
        <v/>
      </c>
      <c r="R9" s="30" t="str">
        <f t="shared" si="0"/>
        <v/>
      </c>
      <c r="S9" s="30" t="str">
        <f t="shared" si="0"/>
        <v/>
      </c>
      <c r="T9" s="30" t="str">
        <f t="shared" ref="T9:U9" si="1">IF(H24="","",H24)</f>
        <v/>
      </c>
      <c r="U9" s="30" t="str">
        <f t="shared" si="1"/>
        <v/>
      </c>
      <c r="V9" s="31" t="str">
        <f t="shared" ref="V9:V10" si="2">IF(K24="","",K24)</f>
        <v/>
      </c>
    </row>
    <row r="10" spans="1:22" ht="21.75" customHeight="1">
      <c r="A10" s="145" t="s">
        <v>32</v>
      </c>
      <c r="B10" s="145"/>
      <c r="C10" s="154"/>
      <c r="D10" s="152"/>
      <c r="E10" s="153"/>
      <c r="F10" s="153"/>
      <c r="G10" s="153"/>
      <c r="H10" s="153"/>
      <c r="I10" s="24" t="s">
        <v>87</v>
      </c>
      <c r="J10" s="162"/>
      <c r="K10" s="162"/>
      <c r="L10" s="163"/>
      <c r="Q10" s="29" t="str">
        <f t="shared" ref="Q10:S10" si="3">IF(B25="","",B25)</f>
        <v/>
      </c>
      <c r="R10" s="30" t="str">
        <f t="shared" si="3"/>
        <v/>
      </c>
      <c r="S10" s="30" t="str">
        <f t="shared" si="3"/>
        <v/>
      </c>
      <c r="T10" s="30" t="str">
        <f t="shared" ref="T10:U10" si="4">IF(H25="","",H25)</f>
        <v/>
      </c>
      <c r="U10" s="30" t="str">
        <f t="shared" si="4"/>
        <v/>
      </c>
      <c r="V10" s="31" t="str">
        <f t="shared" si="2"/>
        <v/>
      </c>
    </row>
    <row r="11" spans="1:22" ht="21.75" customHeight="1" thickBot="1">
      <c r="A11" s="145" t="s">
        <v>33</v>
      </c>
      <c r="B11" s="145"/>
      <c r="C11" s="154"/>
      <c r="D11" s="183"/>
      <c r="E11" s="184"/>
      <c r="F11" s="184"/>
      <c r="G11" s="184"/>
      <c r="H11" s="184"/>
      <c r="I11" s="25" t="s">
        <v>34</v>
      </c>
      <c r="J11" s="169"/>
      <c r="K11" s="169"/>
      <c r="L11" s="170"/>
      <c r="Q11" s="29" t="str">
        <f t="shared" ref="Q11:Q19" si="5">IF(B26="","",B26)</f>
        <v/>
      </c>
      <c r="R11" s="30" t="str">
        <f t="shared" ref="R11:R19" si="6">IF(C26="","",C26)</f>
        <v/>
      </c>
      <c r="S11" s="30" t="str">
        <f t="shared" ref="S11:S19" si="7">IF(D26="","",D26)</f>
        <v/>
      </c>
      <c r="T11" s="30" t="str">
        <f t="shared" ref="T11:T19" si="8">IF(H26="","",H26)</f>
        <v/>
      </c>
      <c r="U11" s="30" t="str">
        <f t="shared" ref="U11:U19" si="9">IF(I26="","",I26)</f>
        <v/>
      </c>
      <c r="V11" s="31" t="str">
        <f t="shared" ref="V11:V19" si="10">IF(K26="","",K26)</f>
        <v/>
      </c>
    </row>
    <row r="12" spans="1:22" ht="13.15" thickBot="1">
      <c r="A12" s="174" t="s">
        <v>79</v>
      </c>
      <c r="B12" s="174"/>
      <c r="C12" s="174"/>
      <c r="D12" s="174"/>
      <c r="E12" s="174"/>
      <c r="F12" s="174"/>
      <c r="G12" s="174"/>
      <c r="H12" s="16"/>
      <c r="I12" s="16"/>
      <c r="J12" s="16"/>
      <c r="K12" s="16"/>
      <c r="L12" s="16"/>
      <c r="Q12" s="29" t="str">
        <f t="shared" si="5"/>
        <v/>
      </c>
      <c r="R12" s="30" t="str">
        <f t="shared" si="6"/>
        <v/>
      </c>
      <c r="S12" s="30" t="str">
        <f t="shared" si="7"/>
        <v/>
      </c>
      <c r="T12" s="30" t="str">
        <f t="shared" si="8"/>
        <v/>
      </c>
      <c r="U12" s="30" t="str">
        <f t="shared" si="9"/>
        <v/>
      </c>
      <c r="V12" s="31" t="str">
        <f t="shared" si="10"/>
        <v/>
      </c>
    </row>
    <row r="13" spans="1:22" ht="14.25">
      <c r="A13" s="142" t="s">
        <v>35</v>
      </c>
      <c r="B13" s="143"/>
      <c r="C13" s="143"/>
      <c r="D13" s="148" t="s">
        <v>21</v>
      </c>
      <c r="E13" s="149"/>
      <c r="F13" s="166"/>
      <c r="G13" s="167"/>
      <c r="H13" s="168"/>
      <c r="I13" s="130" t="s">
        <v>36</v>
      </c>
      <c r="J13" s="140"/>
      <c r="K13" s="130" t="s">
        <v>37</v>
      </c>
      <c r="L13" s="164"/>
      <c r="Q13" s="29" t="str">
        <f t="shared" si="5"/>
        <v/>
      </c>
      <c r="R13" s="30" t="str">
        <f t="shared" si="6"/>
        <v/>
      </c>
      <c r="S13" s="30" t="str">
        <f t="shared" si="7"/>
        <v/>
      </c>
      <c r="T13" s="30" t="str">
        <f t="shared" si="8"/>
        <v/>
      </c>
      <c r="U13" s="30" t="str">
        <f t="shared" si="9"/>
        <v/>
      </c>
      <c r="V13" s="31" t="str">
        <f t="shared" si="10"/>
        <v/>
      </c>
    </row>
    <row r="14" spans="1:22" ht="17.25" customHeight="1">
      <c r="A14" s="144"/>
      <c r="B14" s="145"/>
      <c r="C14" s="145"/>
      <c r="D14" s="126" t="s">
        <v>38</v>
      </c>
      <c r="E14" s="127"/>
      <c r="F14" s="105"/>
      <c r="G14" s="106"/>
      <c r="H14" s="107"/>
      <c r="I14" s="131"/>
      <c r="J14" s="98"/>
      <c r="K14" s="131"/>
      <c r="L14" s="165"/>
      <c r="Q14" s="29" t="str">
        <f t="shared" si="5"/>
        <v/>
      </c>
      <c r="R14" s="30" t="str">
        <f t="shared" si="6"/>
        <v/>
      </c>
      <c r="S14" s="30" t="str">
        <f t="shared" si="7"/>
        <v/>
      </c>
      <c r="T14" s="30" t="str">
        <f t="shared" si="8"/>
        <v/>
      </c>
      <c r="U14" s="30" t="str">
        <f t="shared" si="9"/>
        <v/>
      </c>
      <c r="V14" s="31" t="str">
        <f t="shared" si="10"/>
        <v/>
      </c>
    </row>
    <row r="15" spans="1:22" ht="17.25" customHeight="1">
      <c r="A15" s="144"/>
      <c r="B15" s="145"/>
      <c r="C15" s="145"/>
      <c r="D15" s="128"/>
      <c r="E15" s="129"/>
      <c r="F15" s="155"/>
      <c r="G15" s="156"/>
      <c r="H15" s="157"/>
      <c r="I15" s="43" t="s">
        <v>39</v>
      </c>
      <c r="J15" s="132"/>
      <c r="K15" s="133"/>
      <c r="L15" s="134"/>
      <c r="Q15" s="29" t="str">
        <f t="shared" si="5"/>
        <v/>
      </c>
      <c r="R15" s="30" t="str">
        <f t="shared" si="6"/>
        <v/>
      </c>
      <c r="S15" s="30" t="str">
        <f t="shared" si="7"/>
        <v/>
      </c>
      <c r="T15" s="30" t="str">
        <f t="shared" si="8"/>
        <v/>
      </c>
      <c r="U15" s="30" t="str">
        <f t="shared" si="9"/>
        <v/>
      </c>
      <c r="V15" s="31" t="str">
        <f t="shared" si="10"/>
        <v/>
      </c>
    </row>
    <row r="16" spans="1:22" ht="14.65" thickBot="1">
      <c r="A16" s="146"/>
      <c r="B16" s="147"/>
      <c r="C16" s="147"/>
      <c r="D16" s="150" t="s">
        <v>40</v>
      </c>
      <c r="E16" s="151"/>
      <c r="F16" s="135"/>
      <c r="G16" s="136"/>
      <c r="H16" s="138"/>
      <c r="I16" s="44" t="s">
        <v>30</v>
      </c>
      <c r="J16" s="135"/>
      <c r="K16" s="136"/>
      <c r="L16" s="137"/>
      <c r="Q16" s="29" t="str">
        <f t="shared" si="5"/>
        <v/>
      </c>
      <c r="R16" s="30" t="str">
        <f t="shared" si="6"/>
        <v/>
      </c>
      <c r="S16" s="30" t="str">
        <f t="shared" si="7"/>
        <v/>
      </c>
      <c r="T16" s="30" t="str">
        <f t="shared" si="8"/>
        <v/>
      </c>
      <c r="U16" s="30" t="str">
        <f t="shared" si="9"/>
        <v/>
      </c>
      <c r="V16" s="31" t="str">
        <f t="shared" si="10"/>
        <v/>
      </c>
    </row>
    <row r="17" spans="1:22" ht="13.5" customHeight="1">
      <c r="A17" s="113" t="s">
        <v>77</v>
      </c>
      <c r="B17" s="114"/>
      <c r="C17" s="114"/>
      <c r="D17" s="119" t="s">
        <v>21</v>
      </c>
      <c r="E17" s="119"/>
      <c r="F17" s="102"/>
      <c r="G17" s="103"/>
      <c r="H17" s="104"/>
      <c r="I17" s="96" t="s">
        <v>36</v>
      </c>
      <c r="J17" s="98"/>
      <c r="K17" s="96" t="s">
        <v>37</v>
      </c>
      <c r="L17" s="93"/>
      <c r="Q17" s="29" t="str">
        <f t="shared" si="5"/>
        <v/>
      </c>
      <c r="R17" s="30" t="str">
        <f t="shared" si="6"/>
        <v/>
      </c>
      <c r="S17" s="30" t="str">
        <f t="shared" si="7"/>
        <v/>
      </c>
      <c r="T17" s="30" t="str">
        <f t="shared" si="8"/>
        <v/>
      </c>
      <c r="U17" s="30" t="str">
        <f t="shared" si="9"/>
        <v/>
      </c>
      <c r="V17" s="31" t="str">
        <f t="shared" si="10"/>
        <v/>
      </c>
    </row>
    <row r="18" spans="1:22" s="2" customFormat="1" ht="14.25" customHeight="1">
      <c r="A18" s="115"/>
      <c r="B18" s="116"/>
      <c r="C18" s="116"/>
      <c r="D18" s="111" t="s">
        <v>38</v>
      </c>
      <c r="E18" s="111"/>
      <c r="F18" s="105"/>
      <c r="G18" s="106"/>
      <c r="H18" s="107"/>
      <c r="I18" s="97"/>
      <c r="J18" s="99"/>
      <c r="K18" s="97"/>
      <c r="L18" s="94"/>
      <c r="Q18" s="29" t="str">
        <f t="shared" si="5"/>
        <v/>
      </c>
      <c r="R18" s="30" t="str">
        <f t="shared" si="6"/>
        <v/>
      </c>
      <c r="S18" s="30" t="str">
        <f t="shared" si="7"/>
        <v/>
      </c>
      <c r="T18" s="30" t="str">
        <f t="shared" si="8"/>
        <v/>
      </c>
      <c r="U18" s="30" t="str">
        <f t="shared" si="9"/>
        <v/>
      </c>
      <c r="V18" s="31" t="str">
        <f t="shared" si="10"/>
        <v/>
      </c>
    </row>
    <row r="19" spans="1:22" ht="24.75" customHeight="1" thickBot="1">
      <c r="A19" s="117"/>
      <c r="B19" s="118"/>
      <c r="C19" s="118"/>
      <c r="D19" s="112"/>
      <c r="E19" s="112"/>
      <c r="F19" s="108"/>
      <c r="G19" s="109"/>
      <c r="H19" s="110"/>
      <c r="I19" s="45" t="s">
        <v>94</v>
      </c>
      <c r="J19" s="100"/>
      <c r="K19" s="100"/>
      <c r="L19" s="101"/>
      <c r="Q19" s="29" t="str">
        <f t="shared" si="5"/>
        <v/>
      </c>
      <c r="R19" s="30" t="str">
        <f t="shared" si="6"/>
        <v/>
      </c>
      <c r="S19" s="30" t="str">
        <f t="shared" si="7"/>
        <v/>
      </c>
      <c r="T19" s="30" t="str">
        <f t="shared" si="8"/>
        <v/>
      </c>
      <c r="U19" s="30" t="str">
        <f t="shared" si="9"/>
        <v/>
      </c>
      <c r="V19" s="31" t="str">
        <f t="shared" si="10"/>
        <v/>
      </c>
    </row>
    <row r="20" spans="1:22">
      <c r="A20" s="95" t="s">
        <v>78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1:22">
      <c r="A21" s="79" t="s">
        <v>74</v>
      </c>
      <c r="B21" s="79"/>
      <c r="C21" s="79"/>
      <c r="D21" s="46"/>
      <c r="E21" s="46"/>
      <c r="F21" s="46"/>
      <c r="G21" s="46"/>
      <c r="H21" s="46"/>
      <c r="I21" s="46"/>
      <c r="J21" s="46"/>
      <c r="K21" s="46"/>
      <c r="L21" s="46"/>
    </row>
    <row r="22" spans="1:22" ht="14.65" thickBot="1">
      <c r="A22" s="37"/>
      <c r="B22" s="39" t="s">
        <v>87</v>
      </c>
      <c r="C22" s="39" t="s">
        <v>41</v>
      </c>
      <c r="D22" s="88" t="s">
        <v>42</v>
      </c>
      <c r="E22" s="88"/>
      <c r="F22" s="88"/>
      <c r="G22" s="88"/>
      <c r="H22" s="39" t="s">
        <v>43</v>
      </c>
      <c r="I22" s="88" t="s">
        <v>44</v>
      </c>
      <c r="J22" s="88"/>
      <c r="K22" s="88" t="s">
        <v>45</v>
      </c>
      <c r="L22" s="88"/>
    </row>
    <row r="23" spans="1:22" ht="21.75" customHeight="1">
      <c r="A23" s="33">
        <v>1</v>
      </c>
      <c r="B23" s="49"/>
      <c r="C23" s="50"/>
      <c r="D23" s="80"/>
      <c r="E23" s="139"/>
      <c r="F23" s="139"/>
      <c r="G23" s="81"/>
      <c r="H23" s="50"/>
      <c r="I23" s="80"/>
      <c r="J23" s="81"/>
      <c r="K23" s="80"/>
      <c r="L23" s="141"/>
    </row>
    <row r="24" spans="1:22" ht="21.75" customHeight="1">
      <c r="A24" s="33">
        <v>2</v>
      </c>
      <c r="B24" s="52"/>
      <c r="C24" s="51"/>
      <c r="D24" s="82"/>
      <c r="E24" s="84"/>
      <c r="F24" s="84"/>
      <c r="G24" s="83"/>
      <c r="H24" s="51"/>
      <c r="I24" s="82"/>
      <c r="J24" s="83"/>
      <c r="K24" s="82"/>
      <c r="L24" s="92"/>
      <c r="M24">
        <v>2</v>
      </c>
    </row>
    <row r="25" spans="1:22" ht="21.75" customHeight="1">
      <c r="A25" s="33">
        <v>3</v>
      </c>
      <c r="B25" s="52"/>
      <c r="C25" s="51"/>
      <c r="D25" s="82"/>
      <c r="E25" s="84"/>
      <c r="F25" s="84"/>
      <c r="G25" s="83"/>
      <c r="H25" s="51"/>
      <c r="I25" s="82"/>
      <c r="J25" s="83"/>
      <c r="K25" s="82"/>
      <c r="L25" s="92"/>
    </row>
    <row r="26" spans="1:22" ht="21.75" customHeight="1">
      <c r="A26" s="33">
        <v>4</v>
      </c>
      <c r="B26" s="52"/>
      <c r="C26" s="51"/>
      <c r="D26" s="82"/>
      <c r="E26" s="84"/>
      <c r="F26" s="84"/>
      <c r="G26" s="83"/>
      <c r="H26" s="51"/>
      <c r="I26" s="82"/>
      <c r="J26" s="83"/>
      <c r="K26" s="82"/>
      <c r="L26" s="92"/>
    </row>
    <row r="27" spans="1:22" ht="21.75" customHeight="1">
      <c r="A27" s="33">
        <v>5</v>
      </c>
      <c r="B27" s="52"/>
      <c r="C27" s="51"/>
      <c r="D27" s="82"/>
      <c r="E27" s="84"/>
      <c r="F27" s="84"/>
      <c r="G27" s="83"/>
      <c r="H27" s="51"/>
      <c r="I27" s="82"/>
      <c r="J27" s="83"/>
      <c r="K27" s="82"/>
      <c r="L27" s="92"/>
    </row>
    <row r="28" spans="1:22" ht="21.75" customHeight="1">
      <c r="A28" s="33">
        <v>6</v>
      </c>
      <c r="B28" s="52"/>
      <c r="C28" s="51"/>
      <c r="D28" s="82"/>
      <c r="E28" s="84"/>
      <c r="F28" s="84"/>
      <c r="G28" s="83"/>
      <c r="H28" s="51"/>
      <c r="I28" s="82"/>
      <c r="J28" s="83"/>
      <c r="K28" s="82"/>
      <c r="L28" s="92"/>
    </row>
    <row r="29" spans="1:22" ht="21.75" customHeight="1">
      <c r="A29" s="33">
        <v>7</v>
      </c>
      <c r="B29" s="52"/>
      <c r="C29" s="51"/>
      <c r="D29" s="82"/>
      <c r="E29" s="84"/>
      <c r="F29" s="84"/>
      <c r="G29" s="83"/>
      <c r="H29" s="51"/>
      <c r="I29" s="82"/>
      <c r="J29" s="83"/>
      <c r="K29" s="82"/>
      <c r="L29" s="92"/>
    </row>
    <row r="30" spans="1:22" ht="21.75" customHeight="1">
      <c r="A30" s="33">
        <v>8</v>
      </c>
      <c r="B30" s="52"/>
      <c r="C30" s="51"/>
      <c r="D30" s="85"/>
      <c r="E30" s="86"/>
      <c r="F30" s="86"/>
      <c r="G30" s="87"/>
      <c r="H30" s="51"/>
      <c r="I30" s="82"/>
      <c r="J30" s="83"/>
      <c r="K30" s="82"/>
      <c r="L30" s="92"/>
    </row>
    <row r="31" spans="1:22" ht="21.75" customHeight="1">
      <c r="A31" s="33">
        <v>9</v>
      </c>
      <c r="B31" s="52"/>
      <c r="C31" s="51"/>
      <c r="D31" s="82"/>
      <c r="E31" s="84"/>
      <c r="F31" s="84"/>
      <c r="G31" s="83"/>
      <c r="H31" s="51"/>
      <c r="I31" s="82"/>
      <c r="J31" s="83"/>
      <c r="K31" s="82"/>
      <c r="L31" s="92"/>
    </row>
    <row r="32" spans="1:22" ht="21.75" customHeight="1">
      <c r="A32" s="33">
        <v>10</v>
      </c>
      <c r="B32" s="52"/>
      <c r="C32" s="51"/>
      <c r="D32" s="82"/>
      <c r="E32" s="84"/>
      <c r="F32" s="84"/>
      <c r="G32" s="83"/>
      <c r="H32" s="51"/>
      <c r="I32" s="82"/>
      <c r="J32" s="83"/>
      <c r="K32" s="82"/>
      <c r="L32" s="92"/>
    </row>
    <row r="33" spans="1:12" ht="21.75" customHeight="1">
      <c r="A33" s="33">
        <v>11</v>
      </c>
      <c r="B33" s="52"/>
      <c r="C33" s="47"/>
      <c r="D33" s="82"/>
      <c r="E33" s="84"/>
      <c r="F33" s="84"/>
      <c r="G33" s="83"/>
      <c r="H33" s="51"/>
      <c r="I33" s="82"/>
      <c r="J33" s="83"/>
      <c r="K33" s="82"/>
      <c r="L33" s="92"/>
    </row>
    <row r="34" spans="1:12" ht="21.75" customHeight="1" thickBot="1">
      <c r="A34" s="33">
        <v>12</v>
      </c>
      <c r="B34" s="53"/>
      <c r="C34" s="54"/>
      <c r="D34" s="89"/>
      <c r="E34" s="90"/>
      <c r="F34" s="90"/>
      <c r="G34" s="91"/>
      <c r="H34" s="54"/>
      <c r="I34" s="89"/>
      <c r="J34" s="91"/>
      <c r="K34" s="89"/>
      <c r="L34" s="120"/>
    </row>
    <row r="35" spans="1:12">
      <c r="A35" s="209" t="s">
        <v>96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</row>
    <row r="36" spans="1:12" ht="18" customHeight="1">
      <c r="A36" s="210" t="s">
        <v>46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</row>
    <row r="37" spans="1:12" ht="7.5" customHeight="1" thickBot="1">
      <c r="A37" s="18"/>
      <c r="B37" s="18"/>
      <c r="C37" s="17"/>
      <c r="D37" s="17"/>
      <c r="E37" s="17"/>
      <c r="F37" s="18"/>
      <c r="G37" s="18"/>
      <c r="H37" s="18"/>
    </row>
    <row r="38" spans="1:12" ht="22.5" customHeight="1" thickBot="1">
      <c r="A38" s="123" t="s">
        <v>88</v>
      </c>
      <c r="B38" s="124"/>
      <c r="C38" s="124"/>
      <c r="D38" s="124"/>
      <c r="E38" s="34"/>
      <c r="F38" s="35" t="s">
        <v>47</v>
      </c>
      <c r="G38" s="48"/>
      <c r="H38" s="23" t="s">
        <v>48</v>
      </c>
      <c r="I38" s="77">
        <f>500*G38</f>
        <v>0</v>
      </c>
      <c r="J38" s="77"/>
      <c r="K38" s="38" t="s">
        <v>49</v>
      </c>
    </row>
    <row r="39" spans="1:12" ht="6" customHeight="1">
      <c r="A39" s="18"/>
      <c r="B39" s="18"/>
      <c r="C39" s="17"/>
      <c r="D39" s="17"/>
      <c r="E39" s="17"/>
      <c r="F39" s="18"/>
      <c r="G39" s="18"/>
      <c r="H39" s="18"/>
    </row>
    <row r="40" spans="1:12" ht="16.149999999999999">
      <c r="A40" s="121" t="s">
        <v>50</v>
      </c>
      <c r="B40" s="121"/>
      <c r="C40" s="121"/>
      <c r="D40" s="121"/>
      <c r="E40" s="121"/>
      <c r="F40" s="121"/>
      <c r="G40" s="18"/>
      <c r="H40" s="18"/>
    </row>
    <row r="41" spans="1:12" ht="16.149999999999999">
      <c r="A41" s="122" t="s">
        <v>95</v>
      </c>
      <c r="B41" s="122"/>
      <c r="C41" s="122"/>
      <c r="D41" s="122"/>
      <c r="E41" s="122"/>
      <c r="G41" s="19"/>
      <c r="H41" s="19"/>
    </row>
    <row r="42" spans="1:12" ht="18.75">
      <c r="A42" s="18"/>
      <c r="B42" s="18"/>
      <c r="C42" s="17"/>
      <c r="D42" s="17"/>
      <c r="E42" s="17"/>
      <c r="F42" s="18"/>
      <c r="G42" s="125" t="s">
        <v>51</v>
      </c>
      <c r="H42" s="125"/>
      <c r="I42" s="78"/>
      <c r="J42" s="78"/>
      <c r="K42" s="78"/>
      <c r="L42" s="14" t="s">
        <v>52</v>
      </c>
    </row>
    <row r="43" spans="1:12" ht="16.149999999999999">
      <c r="A43" s="121" t="s">
        <v>53</v>
      </c>
      <c r="B43" s="121"/>
      <c r="C43" s="121"/>
      <c r="D43" s="121"/>
      <c r="E43" s="121"/>
      <c r="F43" s="18"/>
      <c r="G43" s="18"/>
      <c r="H43" s="18"/>
    </row>
    <row r="44" spans="1:12" ht="16.149999999999999">
      <c r="A44" s="19"/>
      <c r="B44" s="19"/>
      <c r="C44" s="17"/>
      <c r="D44" s="17"/>
      <c r="E44" s="17"/>
      <c r="F44" s="19"/>
      <c r="G44" s="19"/>
      <c r="H44" s="19"/>
    </row>
    <row r="45" spans="1:12">
      <c r="A45" s="18"/>
      <c r="B45" s="18"/>
      <c r="C45" s="17"/>
      <c r="D45" s="17"/>
      <c r="E45" s="17"/>
      <c r="F45" s="18"/>
      <c r="G45" s="18"/>
      <c r="H45" s="18"/>
    </row>
    <row r="46" spans="1:12">
      <c r="A46" s="18"/>
      <c r="B46" s="18"/>
      <c r="C46" s="17"/>
      <c r="D46" s="17"/>
      <c r="E46" s="17"/>
      <c r="F46" s="18"/>
      <c r="G46" s="18"/>
      <c r="H46" s="18"/>
    </row>
    <row r="47" spans="1:12" ht="16.149999999999999">
      <c r="A47" s="19"/>
      <c r="B47" s="19"/>
      <c r="C47" s="17"/>
      <c r="D47" s="17"/>
      <c r="E47" s="17"/>
      <c r="F47" s="19"/>
      <c r="G47" s="19"/>
      <c r="H47" s="19"/>
    </row>
    <row r="48" spans="1:12">
      <c r="A48" s="18"/>
      <c r="B48" s="18"/>
      <c r="C48" s="17"/>
      <c r="D48" s="17"/>
      <c r="E48" s="17"/>
      <c r="F48" s="18"/>
      <c r="G48" s="18"/>
      <c r="H48" s="18"/>
    </row>
    <row r="49" spans="1:8">
      <c r="A49" s="18"/>
      <c r="B49" s="18"/>
      <c r="C49" s="17"/>
      <c r="D49" s="17"/>
      <c r="E49" s="17"/>
      <c r="F49" s="18"/>
      <c r="G49" s="18"/>
      <c r="H49" s="18"/>
    </row>
    <row r="50" spans="1:8" ht="16.149999999999999">
      <c r="A50" s="19"/>
      <c r="B50" s="19"/>
      <c r="C50" s="17"/>
      <c r="D50" s="17"/>
      <c r="E50" s="17"/>
      <c r="F50" s="19"/>
      <c r="G50" s="19"/>
      <c r="H50" s="19"/>
    </row>
    <row r="51" spans="1:8">
      <c r="A51" s="18"/>
      <c r="B51" s="18"/>
      <c r="C51" s="17"/>
      <c r="D51" s="17"/>
      <c r="E51" s="17"/>
      <c r="F51" s="18"/>
      <c r="G51" s="18"/>
      <c r="H51" s="18"/>
    </row>
    <row r="52" spans="1:8">
      <c r="A52" s="18"/>
      <c r="B52" s="18"/>
      <c r="C52" s="17"/>
      <c r="D52" s="17"/>
      <c r="E52" s="17"/>
      <c r="F52" s="18"/>
      <c r="G52" s="18"/>
      <c r="H52" s="18"/>
    </row>
    <row r="53" spans="1:8" ht="16.149999999999999">
      <c r="A53" s="19"/>
      <c r="B53" s="19"/>
      <c r="C53" s="17"/>
      <c r="D53" s="17"/>
      <c r="E53" s="17"/>
      <c r="F53" s="19"/>
      <c r="G53" s="19"/>
      <c r="H53" s="19"/>
    </row>
    <row r="54" spans="1:8">
      <c r="A54" s="18"/>
      <c r="B54" s="18"/>
      <c r="C54" s="17"/>
      <c r="D54" s="17"/>
      <c r="E54" s="17"/>
      <c r="F54" s="18"/>
      <c r="G54" s="18"/>
      <c r="H54" s="18"/>
    </row>
    <row r="55" spans="1:8">
      <c r="A55" s="18"/>
      <c r="B55" s="18"/>
      <c r="C55" s="17"/>
      <c r="D55" s="17"/>
      <c r="E55" s="17"/>
      <c r="F55" s="18"/>
      <c r="G55" s="18"/>
      <c r="H55" s="18"/>
    </row>
    <row r="56" spans="1:8" ht="16.149999999999999">
      <c r="A56" s="19"/>
      <c r="B56" s="19"/>
      <c r="C56" s="17"/>
      <c r="D56" s="17"/>
      <c r="E56" s="17"/>
      <c r="F56" s="19"/>
      <c r="G56" s="19"/>
      <c r="H56" s="19"/>
    </row>
    <row r="57" spans="1:8">
      <c r="A57" s="18"/>
      <c r="B57" s="18"/>
      <c r="C57" s="17"/>
      <c r="D57" s="17"/>
      <c r="E57" s="17"/>
      <c r="F57" s="18"/>
      <c r="G57" s="18"/>
      <c r="H57" s="18"/>
    </row>
    <row r="58" spans="1:8">
      <c r="A58" s="18"/>
      <c r="B58" s="18"/>
      <c r="C58" s="17"/>
      <c r="D58" s="17"/>
      <c r="E58" s="17"/>
      <c r="F58" s="18"/>
      <c r="G58" s="18"/>
      <c r="H58" s="18"/>
    </row>
    <row r="59" spans="1:8" ht="16.149999999999999">
      <c r="A59" s="19"/>
      <c r="B59" s="19"/>
      <c r="C59" s="17"/>
      <c r="D59" s="17"/>
      <c r="E59" s="17"/>
      <c r="F59" s="19"/>
      <c r="G59" s="19"/>
      <c r="H59" s="19"/>
    </row>
    <row r="60" spans="1:8">
      <c r="A60" s="18"/>
      <c r="B60" s="18"/>
      <c r="C60" s="17"/>
      <c r="D60" s="17"/>
      <c r="E60" s="17"/>
      <c r="F60" s="18"/>
      <c r="G60" s="18"/>
      <c r="H60" s="18"/>
    </row>
    <row r="61" spans="1:8">
      <c r="A61" s="18"/>
      <c r="B61" s="18"/>
      <c r="C61" s="17"/>
      <c r="D61" s="17"/>
      <c r="E61" s="17"/>
      <c r="F61" s="18"/>
      <c r="G61" s="18"/>
      <c r="H61" s="18"/>
    </row>
    <row r="62" spans="1:8" ht="16.149999999999999">
      <c r="A62" s="19"/>
      <c r="B62" s="19"/>
      <c r="C62" s="17"/>
      <c r="D62" s="17"/>
      <c r="E62" s="17"/>
      <c r="F62" s="19"/>
      <c r="G62" s="19"/>
      <c r="H62" s="18"/>
    </row>
    <row r="63" spans="1:8">
      <c r="A63" s="18"/>
      <c r="B63" s="18"/>
      <c r="C63" s="17"/>
      <c r="D63" s="17"/>
      <c r="E63" s="17"/>
      <c r="F63" s="18"/>
      <c r="G63" s="18"/>
      <c r="H63" s="18"/>
    </row>
    <row r="64" spans="1:8">
      <c r="A64" s="20"/>
      <c r="B64" s="20"/>
      <c r="C64" s="16"/>
      <c r="D64" s="16"/>
      <c r="E64" s="16"/>
      <c r="F64" s="16"/>
      <c r="G64" s="16"/>
      <c r="H64" s="16"/>
    </row>
    <row r="65" spans="1:8">
      <c r="A65" s="21"/>
      <c r="B65" s="21"/>
      <c r="C65" s="16"/>
      <c r="D65" s="16"/>
      <c r="E65" s="16"/>
      <c r="F65" s="16"/>
      <c r="G65" s="16"/>
      <c r="H65" s="16"/>
    </row>
    <row r="66" spans="1:8">
      <c r="A66" s="18"/>
      <c r="B66" s="18"/>
      <c r="C66" s="16"/>
      <c r="D66" s="16"/>
      <c r="E66" s="16"/>
      <c r="F66" s="16"/>
      <c r="G66" s="16"/>
      <c r="H66" s="16"/>
    </row>
    <row r="67" spans="1:8">
      <c r="A67" s="18"/>
      <c r="B67" s="18"/>
      <c r="C67" s="16"/>
      <c r="D67" s="16"/>
      <c r="E67" s="16"/>
      <c r="F67" s="16"/>
      <c r="G67" s="16"/>
      <c r="H67" s="16"/>
    </row>
    <row r="68" spans="1:8">
      <c r="A68" s="18"/>
      <c r="B68" s="18"/>
      <c r="C68" s="16"/>
      <c r="D68" s="16"/>
      <c r="E68" s="16"/>
      <c r="F68" s="16"/>
      <c r="G68" s="16"/>
      <c r="H68" s="16"/>
    </row>
    <row r="69" spans="1:8">
      <c r="A69" s="20"/>
      <c r="B69" s="20"/>
      <c r="C69" s="16"/>
      <c r="D69" s="16"/>
      <c r="E69" s="16"/>
      <c r="F69" s="16"/>
      <c r="G69" s="16"/>
      <c r="H69" s="16"/>
    </row>
    <row r="70" spans="1:8">
      <c r="A70" s="20"/>
      <c r="B70" s="20"/>
      <c r="C70" s="16"/>
      <c r="D70" s="16"/>
      <c r="E70" s="16"/>
      <c r="F70" s="16"/>
      <c r="G70" s="16"/>
      <c r="H70" s="16"/>
    </row>
    <row r="71" spans="1:8">
      <c r="A71" s="20"/>
      <c r="B71" s="20"/>
      <c r="C71" s="16"/>
      <c r="D71" s="16"/>
      <c r="E71" s="16"/>
      <c r="F71" s="16"/>
      <c r="G71" s="16"/>
      <c r="H71" s="16"/>
    </row>
    <row r="72" spans="1:8">
      <c r="A72" s="18"/>
      <c r="B72" s="18"/>
      <c r="C72" s="22"/>
      <c r="D72" s="16"/>
      <c r="E72" s="16"/>
      <c r="F72" s="16"/>
      <c r="G72" s="16"/>
      <c r="H72" s="16"/>
    </row>
    <row r="73" spans="1:8">
      <c r="A73" s="20"/>
      <c r="B73" s="20"/>
      <c r="C73" s="16"/>
      <c r="D73" s="16"/>
      <c r="E73" s="16"/>
      <c r="F73" s="16"/>
      <c r="G73" s="16"/>
      <c r="H73" s="16"/>
    </row>
    <row r="74" spans="1:8">
      <c r="A74" s="13"/>
      <c r="B74" s="13"/>
    </row>
  </sheetData>
  <mergeCells count="97">
    <mergeCell ref="E1:L1"/>
    <mergeCell ref="C1:D1"/>
    <mergeCell ref="A1:B1"/>
    <mergeCell ref="A12:G12"/>
    <mergeCell ref="D3:E3"/>
    <mergeCell ref="D4:E4"/>
    <mergeCell ref="I4:K4"/>
    <mergeCell ref="A5:B5"/>
    <mergeCell ref="D6:L6"/>
    <mergeCell ref="A6:C6"/>
    <mergeCell ref="A4:C4"/>
    <mergeCell ref="D10:H10"/>
    <mergeCell ref="D11:H11"/>
    <mergeCell ref="J10:L10"/>
    <mergeCell ref="A13:C16"/>
    <mergeCell ref="D13:E13"/>
    <mergeCell ref="D16:E16"/>
    <mergeCell ref="D9:H9"/>
    <mergeCell ref="A7:C7"/>
    <mergeCell ref="F14:H15"/>
    <mergeCell ref="A11:C11"/>
    <mergeCell ref="A9:C9"/>
    <mergeCell ref="D7:L7"/>
    <mergeCell ref="A8:C8"/>
    <mergeCell ref="J9:L9"/>
    <mergeCell ref="D8:L8"/>
    <mergeCell ref="A10:C10"/>
    <mergeCell ref="L13:L14"/>
    <mergeCell ref="F13:H13"/>
    <mergeCell ref="J11:L11"/>
    <mergeCell ref="D14:E15"/>
    <mergeCell ref="K13:K14"/>
    <mergeCell ref="I29:J29"/>
    <mergeCell ref="K29:L29"/>
    <mergeCell ref="J15:L15"/>
    <mergeCell ref="J16:L16"/>
    <mergeCell ref="F16:H16"/>
    <mergeCell ref="D28:G28"/>
    <mergeCell ref="I28:J28"/>
    <mergeCell ref="K28:L28"/>
    <mergeCell ref="D23:G23"/>
    <mergeCell ref="I13:I14"/>
    <mergeCell ref="J13:J14"/>
    <mergeCell ref="K23:L23"/>
    <mergeCell ref="I22:J22"/>
    <mergeCell ref="K22:L22"/>
    <mergeCell ref="K31:L31"/>
    <mergeCell ref="K32:L32"/>
    <mergeCell ref="D24:G24"/>
    <mergeCell ref="I24:J24"/>
    <mergeCell ref="D26:G26"/>
    <mergeCell ref="I26:J26"/>
    <mergeCell ref="K24:L24"/>
    <mergeCell ref="K25:L25"/>
    <mergeCell ref="K26:L26"/>
    <mergeCell ref="D27:G27"/>
    <mergeCell ref="I27:J27"/>
    <mergeCell ref="K27:L27"/>
    <mergeCell ref="D25:G25"/>
    <mergeCell ref="I25:J25"/>
    <mergeCell ref="A43:E43"/>
    <mergeCell ref="A41:E41"/>
    <mergeCell ref="A40:F40"/>
    <mergeCell ref="A38:D38"/>
    <mergeCell ref="G42:H42"/>
    <mergeCell ref="A35:L35"/>
    <mergeCell ref="A36:L36"/>
    <mergeCell ref="L17:L18"/>
    <mergeCell ref="A20:L20"/>
    <mergeCell ref="I17:I18"/>
    <mergeCell ref="J17:J18"/>
    <mergeCell ref="K17:K18"/>
    <mergeCell ref="J19:L19"/>
    <mergeCell ref="F17:H17"/>
    <mergeCell ref="F18:H19"/>
    <mergeCell ref="D18:E19"/>
    <mergeCell ref="A17:C19"/>
    <mergeCell ref="D17:E17"/>
    <mergeCell ref="I34:J34"/>
    <mergeCell ref="K34:L34"/>
    <mergeCell ref="K30:L30"/>
    <mergeCell ref="I38:J38"/>
    <mergeCell ref="I42:K42"/>
    <mergeCell ref="A21:C21"/>
    <mergeCell ref="I23:J23"/>
    <mergeCell ref="I31:J31"/>
    <mergeCell ref="I30:J30"/>
    <mergeCell ref="D33:G33"/>
    <mergeCell ref="D31:G31"/>
    <mergeCell ref="D30:G30"/>
    <mergeCell ref="I32:J32"/>
    <mergeCell ref="D29:G29"/>
    <mergeCell ref="I33:J33"/>
    <mergeCell ref="D22:G22"/>
    <mergeCell ref="D32:G32"/>
    <mergeCell ref="D34:G34"/>
    <mergeCell ref="K33:L33"/>
  </mergeCells>
  <phoneticPr fontId="6"/>
  <pageMargins left="0.7" right="0.7" top="0.75" bottom="0.75" header="0.3" footer="0.3"/>
  <pageSetup paperSize="9" scale="93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33"/>
  <sheetViews>
    <sheetView view="pageBreakPreview" zoomScale="85" zoomScaleNormal="100" zoomScaleSheetLayoutView="85" workbookViewId="0">
      <selection activeCell="M9" sqref="M9:AD9"/>
    </sheetView>
  </sheetViews>
  <sheetFormatPr defaultColWidth="2.46484375" defaultRowHeight="12.75"/>
  <cols>
    <col min="1" max="36" width="2.3984375" style="4" customWidth="1"/>
    <col min="37" max="16384" width="2.46484375" style="4"/>
  </cols>
  <sheetData>
    <row r="1" spans="1:36" ht="41.25" customHeight="1" thickTop="1" thickBot="1">
      <c r="A1" s="3"/>
      <c r="B1" s="189" t="s">
        <v>80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1"/>
      <c r="AJ1" s="3"/>
    </row>
    <row r="2" spans="1:36" ht="15" customHeight="1" thickTop="1" thickBot="1">
      <c r="B2" s="206" t="s">
        <v>82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</row>
    <row r="3" spans="1:36" ht="22.5" thickTop="1">
      <c r="B3" s="207" t="s">
        <v>83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</row>
    <row r="4" spans="1:36" ht="25.5">
      <c r="D4" s="192" t="s">
        <v>54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 spans="1:36" ht="29.25" customHeight="1" thickBot="1"/>
    <row r="6" spans="1:36" ht="23.25" thickBot="1">
      <c r="D6" s="193" t="s">
        <v>55</v>
      </c>
      <c r="E6" s="193"/>
      <c r="F6" s="193"/>
      <c r="G6" s="193"/>
      <c r="H6" s="193"/>
      <c r="I6" s="193"/>
      <c r="J6" s="193"/>
      <c r="K6" s="5"/>
      <c r="L6" s="193" t="s">
        <v>56</v>
      </c>
      <c r="M6" s="193"/>
      <c r="N6" s="5"/>
      <c r="O6" s="194"/>
      <c r="P6" s="195"/>
      <c r="Q6" s="195"/>
      <c r="R6" s="196"/>
      <c r="S6" s="193" t="s">
        <v>57</v>
      </c>
      <c r="T6" s="193"/>
      <c r="U6" s="5"/>
      <c r="V6" s="200" t="s">
        <v>58</v>
      </c>
      <c r="W6" s="200"/>
      <c r="X6" s="201">
        <f>500*O6</f>
        <v>0</v>
      </c>
      <c r="Y6" s="201"/>
      <c r="Z6" s="201"/>
      <c r="AA6" s="201"/>
      <c r="AB6" s="201"/>
      <c r="AC6" s="201"/>
      <c r="AD6" s="201"/>
      <c r="AE6" s="201"/>
    </row>
    <row r="7" spans="1:36" ht="7.5" customHeight="1"/>
    <row r="8" spans="1:36" ht="42.75" customHeight="1" thickBot="1">
      <c r="E8" s="202" t="s">
        <v>59</v>
      </c>
      <c r="F8" s="202"/>
      <c r="G8" s="202"/>
      <c r="H8" s="202"/>
      <c r="I8" s="42" t="s">
        <v>60</v>
      </c>
      <c r="J8" s="203">
        <f>大会参加申込書!D7</f>
        <v>0</v>
      </c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4" t="str">
        <f>IF(大会参加申込書!F1=1,"男子バレーボール部様",IF(大会参加申込書!F1=2,"女子バレーボール部","バレーボール部"))</f>
        <v>バレーボール部</v>
      </c>
      <c r="Y8" s="204"/>
      <c r="Z8" s="204"/>
      <c r="AA8" s="204"/>
      <c r="AB8" s="204"/>
      <c r="AC8" s="204"/>
      <c r="AD8" s="204"/>
      <c r="AE8" s="205"/>
      <c r="AF8" s="205"/>
    </row>
    <row r="9" spans="1:36" ht="36" customHeight="1" thickBot="1">
      <c r="E9" s="5"/>
      <c r="F9" s="5"/>
      <c r="G9" s="5"/>
      <c r="H9" s="204" t="s">
        <v>61</v>
      </c>
      <c r="I9" s="204"/>
      <c r="J9" s="204"/>
      <c r="K9" s="204"/>
      <c r="L9" s="204"/>
      <c r="M9" s="194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6"/>
      <c r="AE9" s="6" t="s">
        <v>62</v>
      </c>
      <c r="AF9" s="208"/>
      <c r="AG9" s="208"/>
      <c r="AH9" s="208"/>
      <c r="AI9" s="208"/>
      <c r="AJ9" s="3"/>
    </row>
    <row r="10" spans="1:36" ht="49.5" customHeight="1">
      <c r="B10" s="197" t="s">
        <v>63</v>
      </c>
      <c r="C10" s="197"/>
      <c r="D10" s="197"/>
      <c r="E10" s="197"/>
      <c r="F10" s="197"/>
      <c r="G10" s="3"/>
      <c r="H10" s="198" t="s">
        <v>64</v>
      </c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</row>
    <row r="11" spans="1:36" ht="21" customHeight="1">
      <c r="B11" s="3"/>
      <c r="C11" s="3"/>
      <c r="D11" s="185" t="s">
        <v>65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</row>
    <row r="12" spans="1:36" ht="19.5" customHeight="1">
      <c r="B12" s="3"/>
      <c r="C12" s="3"/>
      <c r="D12" s="187" t="s">
        <v>66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</row>
    <row r="13" spans="1:36" ht="19.5" customHeight="1">
      <c r="B13" s="3"/>
      <c r="C13" s="3"/>
      <c r="D13" s="187" t="s">
        <v>81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</row>
    <row r="14" spans="1:36" ht="7.5" customHeight="1"/>
    <row r="15" spans="1:36" ht="15" customHeight="1"/>
    <row r="16" spans="1:36" ht="7.5" customHeight="1"/>
    <row r="17" ht="15" customHeight="1"/>
    <row r="18" ht="15" customHeight="1"/>
    <row r="19" ht="7.5" customHeight="1"/>
    <row r="20" ht="15" customHeight="1"/>
    <row r="21" ht="7.5" customHeight="1"/>
    <row r="22" ht="48" customHeight="1"/>
    <row r="23" ht="22.5" customHeight="1"/>
    <row r="24" ht="22.5" customHeight="1"/>
    <row r="25" ht="7.5" customHeight="1"/>
    <row r="26" ht="13.5" customHeight="1"/>
    <row r="27" ht="18.75" customHeight="1"/>
    <row r="28" ht="18" customHeight="1"/>
    <row r="29" ht="31.5" customHeight="1"/>
    <row r="30" ht="18.75" customHeight="1"/>
    <row r="31" ht="18.75" customHeight="1"/>
    <row r="32" ht="15" customHeight="1"/>
    <row r="33" ht="15" customHeight="1"/>
  </sheetData>
  <mergeCells count="21">
    <mergeCell ref="B2:AI2"/>
    <mergeCell ref="B3:AI3"/>
    <mergeCell ref="H9:L9"/>
    <mergeCell ref="M9:AD9"/>
    <mergeCell ref="AF9:AI9"/>
    <mergeCell ref="D11:AI11"/>
    <mergeCell ref="D12:AI12"/>
    <mergeCell ref="D13:AI13"/>
    <mergeCell ref="B1:AI1"/>
    <mergeCell ref="D4:AG4"/>
    <mergeCell ref="D6:J6"/>
    <mergeCell ref="L6:M6"/>
    <mergeCell ref="O6:R6"/>
    <mergeCell ref="S6:T6"/>
    <mergeCell ref="B10:F10"/>
    <mergeCell ref="H10:AI10"/>
    <mergeCell ref="V6:W6"/>
    <mergeCell ref="X6:AE6"/>
    <mergeCell ref="E8:H8"/>
    <mergeCell ref="J8:W8"/>
    <mergeCell ref="X8:AF8"/>
  </mergeCells>
  <phoneticPr fontId="6"/>
  <pageMargins left="0.7" right="0.7" top="0.75" bottom="0.75" header="0.3" footer="0.3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はじめに</vt:lpstr>
      <vt:lpstr>大会参加申込書</vt:lpstr>
      <vt:lpstr>プログラム注文書</vt:lpstr>
      <vt:lpstr>大会参加申込書!Print_Area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tyuutairen</dc:creator>
  <cp:keywords/>
  <dc:description/>
  <cp:lastModifiedBy>多田将光</cp:lastModifiedBy>
  <cp:revision/>
  <cp:lastPrinted>2019-10-01T10:21:22Z</cp:lastPrinted>
  <dcterms:created xsi:type="dcterms:W3CDTF">2015-06-08T00:00:24Z</dcterms:created>
  <dcterms:modified xsi:type="dcterms:W3CDTF">2020-09-06T05:37:05Z</dcterms:modified>
  <cp:category/>
  <cp:contentStatus/>
</cp:coreProperties>
</file>